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wnew12\Data\Data &amp; Technical Services\CPS\2016-CPS\Anchovy\2016 Anchovy Logs\"/>
    </mc:Choice>
  </mc:AlternateContent>
  <bookViews>
    <workbookView xWindow="-195" yWindow="-15" windowWidth="19320" windowHeight="11865" firstSheet="1" activeTab="4"/>
  </bookViews>
  <sheets>
    <sheet name="2016" sheetId="1" r:id="rId1"/>
    <sheet name="Coord" sheetId="5" r:id="rId2"/>
    <sheet name="Buoy10" sheetId="6" r:id="rId3"/>
    <sheet name="Line" sheetId="7" r:id="rId4"/>
    <sheet name="CoordSalmonJuly" sheetId="10" r:id="rId5"/>
    <sheet name="CoordSalmonAug" sheetId="8" r:id="rId6"/>
    <sheet name="CoordSalmonSept" sheetId="9" r:id="rId7"/>
    <sheet name="2015" sheetId="2" r:id="rId8"/>
  </sheets>
  <definedNames>
    <definedName name="_xlnm._FilterDatabase" localSheetId="0" hidden="1">'2016'!$C$1:$U$168</definedName>
  </definedNames>
  <calcPr calcId="15251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2" i="1"/>
</calcChain>
</file>

<file path=xl/sharedStrings.xml><?xml version="1.0" encoding="utf-8"?>
<sst xmlns="http://schemas.openxmlformats.org/spreadsheetml/2006/main" count="299" uniqueCount="47">
  <si>
    <t>Boat Name</t>
  </si>
  <si>
    <t>FedDoc</t>
  </si>
  <si>
    <t>Date</t>
  </si>
  <si>
    <t xml:space="preserve">Set </t>
  </si>
  <si>
    <t>Time</t>
  </si>
  <si>
    <t>Temp</t>
  </si>
  <si>
    <t>Long (D)</t>
  </si>
  <si>
    <t>Lat (D)</t>
  </si>
  <si>
    <t>Lat (DM)</t>
  </si>
  <si>
    <t>Long (Decimal Min)</t>
  </si>
  <si>
    <t>lbs anchovy</t>
  </si>
  <si>
    <t>lbs sardine</t>
  </si>
  <si>
    <t>lbs mackerel</t>
  </si>
  <si>
    <t>Pacific Venture</t>
  </si>
  <si>
    <t>WN7995RP</t>
  </si>
  <si>
    <t>Fathoms</t>
  </si>
  <si>
    <t>salmon alive</t>
  </si>
  <si>
    <t>salmon dead</t>
  </si>
  <si>
    <t>Ticket</t>
  </si>
  <si>
    <t>Anthem</t>
  </si>
  <si>
    <t># crab</t>
  </si>
  <si>
    <t>some</t>
  </si>
  <si>
    <t>100lbs sand perch</t>
  </si>
  <si>
    <t>a few</t>
  </si>
  <si>
    <t># starry flounder</t>
  </si>
  <si>
    <t>100 lbs</t>
  </si>
  <si>
    <t>100lbs</t>
  </si>
  <si>
    <t>1 sturgeon</t>
  </si>
  <si>
    <t>Andy Sea</t>
  </si>
  <si>
    <t>Long</t>
  </si>
  <si>
    <t>Lat</t>
  </si>
  <si>
    <t>Other species</t>
  </si>
  <si>
    <t>No ticket</t>
  </si>
  <si>
    <t>40lbs mackerel</t>
  </si>
  <si>
    <t>Comments</t>
  </si>
  <si>
    <t>From Anthem</t>
  </si>
  <si>
    <t>1 squid</t>
  </si>
  <si>
    <t>small</t>
  </si>
  <si>
    <t>100 lbs sand dab</t>
  </si>
  <si>
    <t>100 lbs shad</t>
  </si>
  <si>
    <t>small haul</t>
  </si>
  <si>
    <t>500 lbs shad</t>
  </si>
  <si>
    <t>45T pumped to Andy Sea</t>
  </si>
  <si>
    <t>some small panfish</t>
  </si>
  <si>
    <t>bycatch getting less 40T everyday, also pumped to Andy Sea filled him</t>
  </si>
  <si>
    <t>1% sardines, handful of mackerel, 5 tons extra</t>
  </si>
  <si>
    <t>Salm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</si>
</sst>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m/d;@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20" fontId="0" fillId="0" borderId="0" xfId="0" applyNumberFormat="1"/>
    <xf numFmtId="166" fontId="0" fillId="0" borderId="0" xfId="0" applyNumberFormat="1"/>
    <xf numFmtId="0" fontId="0" fillId="0" borderId="0" xfId="0" applyFill="1"/>
    <xf numFmtId="165" fontId="0" fillId="0" borderId="0" xfId="0" applyNumberFormat="1" applyFill="1"/>
    <xf numFmtId="20" fontId="0" fillId="0" borderId="0" xfId="0" applyNumberFormat="1" applyFill="1"/>
    <xf numFmtId="166" fontId="0" fillId="0" borderId="0" xfId="0" applyNumberFormat="1" applyFill="1"/>
    <xf numFmtId="1" fontId="0" fillId="0" borderId="0" xfId="0" applyNumberFormat="1"/>
    <xf numFmtId="0" fontId="0" fillId="0" borderId="0" xfId="0" applyNumberFormat="1"/>
    <xf numFmtId="0" fontId="0" fillId="3" borderId="0" xfId="0" applyFill="1"/>
    <xf numFmtId="0" fontId="2" fillId="0" borderId="0" xfId="0" applyFont="1" applyFill="1"/>
    <xf numFmtId="0" fontId="0" fillId="4" borderId="0" xfId="0" applyFill="1"/>
    <xf numFmtId="0" fontId="1" fillId="4" borderId="0" xfId="1" applyFill="1"/>
    <xf numFmtId="0" fontId="2" fillId="4" borderId="0" xfId="1" applyFont="1" applyFill="1"/>
    <xf numFmtId="0" fontId="2" fillId="4" borderId="0" xfId="0" applyFon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68"/>
  <sheetViews>
    <sheetView zoomScale="90" zoomScaleNormal="90" workbookViewId="0">
      <pane ySplit="1" topLeftCell="A2" activePane="bottomLeft" state="frozen"/>
      <selection activeCell="B1" sqref="B1"/>
      <selection pane="bottomLeft" activeCell="M76" sqref="M76"/>
    </sheetView>
  </sheetViews>
  <sheetFormatPr defaultRowHeight="15" x14ac:dyDescent="0.25"/>
  <cols>
    <col min="1" max="1" width="14.140625" customWidth="1"/>
    <col min="2" max="2" width="9.85546875" customWidth="1"/>
    <col min="3" max="3" width="7.140625" style="2" customWidth="1"/>
    <col min="4" max="4" width="6.140625" customWidth="1"/>
    <col min="5" max="5" width="7.28515625" style="3" customWidth="1"/>
    <col min="6" max="6" width="7.85546875" style="4" customWidth="1"/>
    <col min="7" max="7" width="6" customWidth="1"/>
    <col min="8" max="8" width="7.85546875" customWidth="1"/>
    <col min="9" max="9" width="16.7109375" customWidth="1"/>
    <col min="10" max="10" width="6.85546875" customWidth="1"/>
    <col min="11" max="11" width="8.7109375" customWidth="1"/>
    <col min="12" max="12" width="11" customWidth="1"/>
    <col min="13" max="13" width="10.7109375" customWidth="1"/>
    <col min="14" max="14" width="15" customWidth="1"/>
    <col min="15" max="15" width="12.7109375" customWidth="1"/>
    <col min="16" max="16" width="6.140625" customWidth="1"/>
    <col min="17" max="17" width="11.85546875" customWidth="1"/>
    <col min="18" max="18" width="12" customWidth="1"/>
    <col min="19" max="19" width="10.7109375" style="9" customWidth="1"/>
    <col min="20" max="20" width="20.42578125" customWidth="1"/>
  </cols>
  <sheetData>
    <row r="1" spans="1:21" x14ac:dyDescent="0.25">
      <c r="A1" t="s">
        <v>0</v>
      </c>
      <c r="B1" t="s">
        <v>1</v>
      </c>
      <c r="C1" s="2" t="s">
        <v>2</v>
      </c>
      <c r="D1" t="s">
        <v>3</v>
      </c>
      <c r="E1" s="3" t="s">
        <v>4</v>
      </c>
      <c r="F1" s="4" t="s">
        <v>15</v>
      </c>
      <c r="G1" t="s">
        <v>5</v>
      </c>
      <c r="H1" t="s">
        <v>6</v>
      </c>
      <c r="I1" t="s">
        <v>9</v>
      </c>
      <c r="J1" t="s">
        <v>7</v>
      </c>
      <c r="K1" t="s">
        <v>8</v>
      </c>
      <c r="L1" t="s">
        <v>10</v>
      </c>
      <c r="M1" t="s">
        <v>11</v>
      </c>
      <c r="N1" t="s">
        <v>24</v>
      </c>
      <c r="O1" t="s">
        <v>31</v>
      </c>
      <c r="P1" t="s">
        <v>20</v>
      </c>
      <c r="Q1" t="s">
        <v>16</v>
      </c>
      <c r="R1" t="s">
        <v>17</v>
      </c>
      <c r="S1" s="9" t="s">
        <v>18</v>
      </c>
      <c r="T1" t="s">
        <v>34</v>
      </c>
      <c r="U1" t="s">
        <v>46</v>
      </c>
    </row>
    <row r="2" spans="1:21" hidden="1" x14ac:dyDescent="0.25">
      <c r="A2" t="s">
        <v>28</v>
      </c>
      <c r="B2">
        <v>1259418</v>
      </c>
      <c r="C2" s="2">
        <v>42608</v>
      </c>
      <c r="D2">
        <v>1</v>
      </c>
      <c r="E2" s="3">
        <v>0.11458333333333333</v>
      </c>
      <c r="F2" s="4">
        <v>4</v>
      </c>
      <c r="G2" s="15">
        <v>32</v>
      </c>
      <c r="H2">
        <v>123</v>
      </c>
      <c r="I2">
        <v>56.670999999999999</v>
      </c>
      <c r="J2">
        <v>46</v>
      </c>
      <c r="K2">
        <v>14.449</v>
      </c>
      <c r="L2">
        <v>40000</v>
      </c>
      <c r="S2" s="9">
        <v>4941102</v>
      </c>
      <c r="U2">
        <f>Q2+R2</f>
        <v>0</v>
      </c>
    </row>
    <row r="3" spans="1:21" hidden="1" x14ac:dyDescent="0.25">
      <c r="A3" t="s">
        <v>28</v>
      </c>
      <c r="B3">
        <v>1259418</v>
      </c>
      <c r="C3" s="2">
        <v>42611</v>
      </c>
      <c r="D3">
        <v>1</v>
      </c>
      <c r="E3" s="3">
        <v>0.27083333333333331</v>
      </c>
      <c r="F3" s="4">
        <v>5.9</v>
      </c>
      <c r="G3" s="15">
        <v>30</v>
      </c>
      <c r="H3">
        <v>123</v>
      </c>
      <c r="I3">
        <v>57.41</v>
      </c>
      <c r="J3">
        <v>46</v>
      </c>
      <c r="K3">
        <v>14.837999999999999</v>
      </c>
      <c r="L3">
        <v>0</v>
      </c>
      <c r="S3" s="9">
        <v>4941106</v>
      </c>
      <c r="U3">
        <f t="shared" ref="U3:U66" si="0">Q3+R3</f>
        <v>0</v>
      </c>
    </row>
    <row r="4" spans="1:21" hidden="1" x14ac:dyDescent="0.25">
      <c r="A4" t="s">
        <v>28</v>
      </c>
      <c r="B4">
        <v>1259418</v>
      </c>
      <c r="C4" s="2">
        <v>42611</v>
      </c>
      <c r="D4">
        <v>2</v>
      </c>
      <c r="E4" s="3">
        <v>0.3125</v>
      </c>
      <c r="F4" s="4">
        <v>6.9</v>
      </c>
      <c r="G4" s="15">
        <v>30</v>
      </c>
      <c r="H4">
        <v>123</v>
      </c>
      <c r="I4">
        <v>59.9</v>
      </c>
      <c r="J4">
        <v>46</v>
      </c>
      <c r="K4">
        <v>15.041</v>
      </c>
      <c r="L4">
        <v>0</v>
      </c>
      <c r="S4" s="9">
        <v>4941106</v>
      </c>
      <c r="U4">
        <f t="shared" si="0"/>
        <v>0</v>
      </c>
    </row>
    <row r="5" spans="1:21" x14ac:dyDescent="0.25">
      <c r="A5" t="s">
        <v>28</v>
      </c>
      <c r="B5">
        <v>1259418</v>
      </c>
      <c r="C5" s="2">
        <v>42611</v>
      </c>
      <c r="D5">
        <v>3</v>
      </c>
      <c r="E5" s="3">
        <v>5.2083333333333336E-2</v>
      </c>
      <c r="F5" s="4">
        <v>7</v>
      </c>
      <c r="G5" s="15">
        <v>30</v>
      </c>
      <c r="H5" s="5">
        <v>123</v>
      </c>
      <c r="I5" s="5">
        <v>55.051000000000002</v>
      </c>
      <c r="J5" s="5">
        <v>46</v>
      </c>
      <c r="K5" s="5">
        <v>11.348000000000001</v>
      </c>
      <c r="L5">
        <v>71545</v>
      </c>
      <c r="Q5">
        <v>2</v>
      </c>
      <c r="S5" s="9">
        <v>4941106</v>
      </c>
      <c r="U5">
        <f t="shared" si="0"/>
        <v>2</v>
      </c>
    </row>
    <row r="6" spans="1:21" hidden="1" x14ac:dyDescent="0.25">
      <c r="A6" t="s">
        <v>28</v>
      </c>
      <c r="B6">
        <v>1259418</v>
      </c>
      <c r="C6" s="2">
        <v>42612</v>
      </c>
      <c r="D6">
        <v>1</v>
      </c>
      <c r="E6" s="3">
        <v>0.35416666666666669</v>
      </c>
      <c r="G6" s="15">
        <v>30</v>
      </c>
      <c r="H6">
        <v>124</v>
      </c>
      <c r="I6">
        <v>1.2490000000000001</v>
      </c>
      <c r="J6">
        <v>46</v>
      </c>
      <c r="K6">
        <v>15.061999999999999</v>
      </c>
      <c r="L6">
        <v>0</v>
      </c>
      <c r="S6" s="9" t="s">
        <v>32</v>
      </c>
      <c r="U6">
        <f t="shared" si="0"/>
        <v>0</v>
      </c>
    </row>
    <row r="7" spans="1:21" hidden="1" x14ac:dyDescent="0.25">
      <c r="A7" t="s">
        <v>28</v>
      </c>
      <c r="B7">
        <v>1259418</v>
      </c>
      <c r="C7" s="2">
        <v>42612</v>
      </c>
      <c r="D7">
        <v>2</v>
      </c>
      <c r="E7" s="3">
        <v>0.38541666666666669</v>
      </c>
      <c r="G7" s="15">
        <v>30</v>
      </c>
      <c r="H7">
        <v>124</v>
      </c>
      <c r="I7">
        <v>1.2490000000000001</v>
      </c>
      <c r="J7">
        <v>46</v>
      </c>
      <c r="K7">
        <v>15.061999999999999</v>
      </c>
      <c r="L7">
        <v>0</v>
      </c>
      <c r="S7" s="9" t="s">
        <v>32</v>
      </c>
      <c r="U7">
        <f t="shared" si="0"/>
        <v>0</v>
      </c>
    </row>
    <row r="8" spans="1:21" hidden="1" x14ac:dyDescent="0.25">
      <c r="A8" t="s">
        <v>28</v>
      </c>
      <c r="B8">
        <v>1259418</v>
      </c>
      <c r="C8" s="2">
        <v>42612</v>
      </c>
      <c r="D8">
        <v>3</v>
      </c>
      <c r="E8" s="3">
        <v>6.25E-2</v>
      </c>
      <c r="G8" s="15">
        <v>30</v>
      </c>
      <c r="H8">
        <v>123</v>
      </c>
      <c r="I8">
        <v>57.223999999999997</v>
      </c>
      <c r="J8">
        <v>46</v>
      </c>
      <c r="K8">
        <v>15.145</v>
      </c>
      <c r="L8">
        <v>0</v>
      </c>
      <c r="S8" s="9" t="s">
        <v>32</v>
      </c>
      <c r="U8">
        <f t="shared" si="0"/>
        <v>0</v>
      </c>
    </row>
    <row r="9" spans="1:21" hidden="1" x14ac:dyDescent="0.25">
      <c r="A9" t="s">
        <v>28</v>
      </c>
      <c r="B9">
        <v>1259418</v>
      </c>
      <c r="C9" s="2">
        <v>42612</v>
      </c>
      <c r="D9">
        <v>4</v>
      </c>
      <c r="E9" s="3">
        <v>9.375E-2</v>
      </c>
      <c r="G9" s="15">
        <v>30</v>
      </c>
      <c r="H9">
        <v>123</v>
      </c>
      <c r="I9">
        <v>54.433999999999997</v>
      </c>
      <c r="J9">
        <v>46</v>
      </c>
      <c r="K9">
        <v>14.11</v>
      </c>
      <c r="L9">
        <v>0</v>
      </c>
      <c r="S9" s="9" t="s">
        <v>32</v>
      </c>
      <c r="U9">
        <f t="shared" si="0"/>
        <v>0</v>
      </c>
    </row>
    <row r="10" spans="1:21" hidden="1" x14ac:dyDescent="0.25">
      <c r="A10" t="s">
        <v>28</v>
      </c>
      <c r="B10">
        <v>1259418</v>
      </c>
      <c r="C10" s="2">
        <v>42613</v>
      </c>
      <c r="D10">
        <v>1</v>
      </c>
      <c r="E10" s="3">
        <v>9.7222222222222224E-2</v>
      </c>
      <c r="F10" s="4">
        <v>6</v>
      </c>
      <c r="G10" s="15">
        <v>31</v>
      </c>
      <c r="H10">
        <v>123</v>
      </c>
      <c r="I10">
        <v>56.752000000000002</v>
      </c>
      <c r="J10">
        <v>46</v>
      </c>
      <c r="K10">
        <v>14.183</v>
      </c>
      <c r="L10">
        <v>0</v>
      </c>
      <c r="S10" s="9" t="s">
        <v>32</v>
      </c>
      <c r="U10">
        <f t="shared" si="0"/>
        <v>0</v>
      </c>
    </row>
    <row r="11" spans="1:21" hidden="1" x14ac:dyDescent="0.25">
      <c r="A11" t="s">
        <v>28</v>
      </c>
      <c r="B11">
        <v>1259418</v>
      </c>
      <c r="C11" s="2">
        <v>42614</v>
      </c>
      <c r="D11">
        <v>1</v>
      </c>
      <c r="E11" s="3">
        <v>0.375</v>
      </c>
      <c r="F11" s="4">
        <v>4</v>
      </c>
      <c r="G11" s="15">
        <v>30</v>
      </c>
      <c r="H11">
        <v>124</v>
      </c>
      <c r="I11">
        <v>0.89</v>
      </c>
      <c r="J11">
        <v>46</v>
      </c>
      <c r="K11">
        <v>14.55</v>
      </c>
      <c r="L11">
        <v>0</v>
      </c>
      <c r="Q11">
        <v>0</v>
      </c>
      <c r="R11">
        <v>0</v>
      </c>
      <c r="S11" s="9">
        <v>4941107</v>
      </c>
      <c r="U11">
        <f t="shared" si="0"/>
        <v>0</v>
      </c>
    </row>
    <row r="12" spans="1:21" x14ac:dyDescent="0.25">
      <c r="A12" t="s">
        <v>28</v>
      </c>
      <c r="B12">
        <v>1259418</v>
      </c>
      <c r="C12" s="2">
        <v>42614</v>
      </c>
      <c r="D12">
        <v>2</v>
      </c>
      <c r="E12" s="3">
        <v>0.39583333333333331</v>
      </c>
      <c r="F12" s="4">
        <v>4</v>
      </c>
      <c r="G12" s="15">
        <v>31</v>
      </c>
      <c r="H12">
        <v>124</v>
      </c>
      <c r="I12">
        <v>1.262</v>
      </c>
      <c r="J12">
        <v>46</v>
      </c>
      <c r="K12">
        <v>15.45</v>
      </c>
      <c r="Q12">
        <v>2</v>
      </c>
      <c r="R12">
        <v>1</v>
      </c>
      <c r="S12" s="9">
        <v>4941107</v>
      </c>
      <c r="U12">
        <f t="shared" si="0"/>
        <v>3</v>
      </c>
    </row>
    <row r="13" spans="1:21" x14ac:dyDescent="0.25">
      <c r="A13" t="s">
        <v>28</v>
      </c>
      <c r="B13">
        <v>1259418</v>
      </c>
      <c r="C13" s="2">
        <v>42615</v>
      </c>
      <c r="D13">
        <v>1</v>
      </c>
      <c r="E13" s="3">
        <v>0.42708333333333331</v>
      </c>
      <c r="F13" s="4">
        <v>7.2</v>
      </c>
      <c r="G13" s="15">
        <v>31</v>
      </c>
      <c r="H13">
        <v>124</v>
      </c>
      <c r="I13">
        <v>1.5760000000000001</v>
      </c>
      <c r="J13">
        <v>46</v>
      </c>
      <c r="K13">
        <v>15.528</v>
      </c>
      <c r="L13">
        <v>20000</v>
      </c>
      <c r="Q13">
        <v>1</v>
      </c>
      <c r="R13">
        <v>0</v>
      </c>
      <c r="S13" s="9">
        <v>4941109</v>
      </c>
      <c r="U13">
        <f t="shared" si="0"/>
        <v>1</v>
      </c>
    </row>
    <row r="14" spans="1:21" hidden="1" x14ac:dyDescent="0.25">
      <c r="A14" t="s">
        <v>28</v>
      </c>
      <c r="B14">
        <v>1259418</v>
      </c>
      <c r="C14" s="2">
        <v>42615</v>
      </c>
      <c r="D14">
        <v>2</v>
      </c>
      <c r="E14" s="3">
        <v>0.46875</v>
      </c>
      <c r="F14" s="4">
        <v>3</v>
      </c>
      <c r="G14" s="15">
        <v>30</v>
      </c>
      <c r="H14">
        <v>124</v>
      </c>
      <c r="I14">
        <v>0.252</v>
      </c>
      <c r="J14">
        <v>46</v>
      </c>
      <c r="K14">
        <v>14.696</v>
      </c>
      <c r="L14">
        <v>0</v>
      </c>
      <c r="Q14">
        <v>0</v>
      </c>
      <c r="R14">
        <v>0</v>
      </c>
      <c r="S14" s="9">
        <v>4941109</v>
      </c>
      <c r="U14">
        <f t="shared" si="0"/>
        <v>0</v>
      </c>
    </row>
    <row r="15" spans="1:21" x14ac:dyDescent="0.25">
      <c r="A15" t="s">
        <v>28</v>
      </c>
      <c r="B15">
        <v>1259418</v>
      </c>
      <c r="C15" s="2">
        <v>42615</v>
      </c>
      <c r="D15">
        <v>3</v>
      </c>
      <c r="E15" s="3">
        <v>0.52083333333333337</v>
      </c>
      <c r="F15" s="4">
        <v>3</v>
      </c>
      <c r="G15" s="15">
        <v>30</v>
      </c>
      <c r="H15">
        <v>123</v>
      </c>
      <c r="I15">
        <v>56.100999999999999</v>
      </c>
      <c r="J15">
        <v>46</v>
      </c>
      <c r="K15">
        <v>13.952</v>
      </c>
      <c r="L15">
        <v>40000</v>
      </c>
      <c r="Q15">
        <v>2</v>
      </c>
      <c r="R15">
        <v>0</v>
      </c>
      <c r="S15" s="9">
        <v>4941109</v>
      </c>
      <c r="U15">
        <f t="shared" si="0"/>
        <v>2</v>
      </c>
    </row>
    <row r="16" spans="1:21" hidden="1" x14ac:dyDescent="0.25">
      <c r="A16" t="s">
        <v>28</v>
      </c>
      <c r="B16">
        <v>1259418</v>
      </c>
      <c r="C16" s="2">
        <v>42615</v>
      </c>
      <c r="D16">
        <v>4</v>
      </c>
      <c r="E16" s="3">
        <v>0.57638888888888895</v>
      </c>
      <c r="F16" s="4">
        <v>2.5</v>
      </c>
      <c r="G16" s="15">
        <v>32</v>
      </c>
      <c r="H16">
        <v>123</v>
      </c>
      <c r="I16">
        <v>56.128</v>
      </c>
      <c r="J16">
        <v>46</v>
      </c>
      <c r="K16">
        <v>12.536</v>
      </c>
      <c r="L16">
        <v>0</v>
      </c>
      <c r="Q16">
        <v>0</v>
      </c>
      <c r="R16">
        <v>0</v>
      </c>
      <c r="S16" s="9">
        <v>4941109</v>
      </c>
      <c r="U16">
        <f t="shared" si="0"/>
        <v>0</v>
      </c>
    </row>
    <row r="17" spans="1:21" hidden="1" x14ac:dyDescent="0.25">
      <c r="A17" t="s">
        <v>28</v>
      </c>
      <c r="B17">
        <v>1259418</v>
      </c>
      <c r="C17" s="2">
        <v>42616</v>
      </c>
      <c r="D17">
        <v>1</v>
      </c>
      <c r="E17" s="3">
        <v>0.45833333333333331</v>
      </c>
      <c r="F17" s="4">
        <v>5</v>
      </c>
      <c r="G17" s="15">
        <v>32</v>
      </c>
      <c r="H17">
        <v>124</v>
      </c>
      <c r="I17">
        <v>1.71</v>
      </c>
      <c r="J17">
        <v>46</v>
      </c>
      <c r="K17">
        <v>15.141999999999999</v>
      </c>
      <c r="L17">
        <v>0</v>
      </c>
      <c r="Q17">
        <v>0</v>
      </c>
      <c r="R17">
        <v>0</v>
      </c>
      <c r="S17" s="9" t="s">
        <v>32</v>
      </c>
      <c r="U17">
        <f t="shared" si="0"/>
        <v>0</v>
      </c>
    </row>
    <row r="18" spans="1:21" hidden="1" x14ac:dyDescent="0.25">
      <c r="A18" t="s">
        <v>28</v>
      </c>
      <c r="B18">
        <v>1259418</v>
      </c>
      <c r="C18" s="2">
        <v>42616</v>
      </c>
      <c r="D18">
        <v>2</v>
      </c>
      <c r="E18" s="3">
        <v>0.5</v>
      </c>
      <c r="F18" s="4">
        <v>4</v>
      </c>
      <c r="G18" s="15">
        <v>32</v>
      </c>
      <c r="H18">
        <v>123</v>
      </c>
      <c r="I18">
        <v>58.98</v>
      </c>
      <c r="J18">
        <v>46</v>
      </c>
      <c r="K18">
        <v>13.507</v>
      </c>
      <c r="L18">
        <v>0</v>
      </c>
      <c r="Q18">
        <v>0</v>
      </c>
      <c r="R18">
        <v>0</v>
      </c>
      <c r="S18" s="9" t="s">
        <v>32</v>
      </c>
      <c r="U18">
        <f t="shared" si="0"/>
        <v>0</v>
      </c>
    </row>
    <row r="19" spans="1:21" hidden="1" x14ac:dyDescent="0.25">
      <c r="A19" t="s">
        <v>28</v>
      </c>
      <c r="B19">
        <v>1259418</v>
      </c>
      <c r="C19" s="2">
        <v>42616</v>
      </c>
      <c r="D19">
        <v>3</v>
      </c>
      <c r="E19" s="3">
        <v>0.66666666666666663</v>
      </c>
      <c r="F19" s="4">
        <v>5</v>
      </c>
      <c r="G19" s="15">
        <v>32</v>
      </c>
      <c r="H19">
        <v>123</v>
      </c>
      <c r="I19">
        <v>57.841000000000001</v>
      </c>
      <c r="J19">
        <v>46</v>
      </c>
      <c r="K19">
        <v>13.91</v>
      </c>
      <c r="L19">
        <v>0</v>
      </c>
      <c r="Q19">
        <v>0</v>
      </c>
      <c r="R19">
        <v>0</v>
      </c>
      <c r="S19" s="9" t="s">
        <v>32</v>
      </c>
      <c r="U19">
        <f t="shared" si="0"/>
        <v>0</v>
      </c>
    </row>
    <row r="20" spans="1:21" hidden="1" x14ac:dyDescent="0.25">
      <c r="A20" t="s">
        <v>28</v>
      </c>
      <c r="B20">
        <v>1259418</v>
      </c>
      <c r="C20" s="2">
        <v>42617</v>
      </c>
      <c r="D20">
        <v>1</v>
      </c>
      <c r="E20" s="3">
        <v>0.5</v>
      </c>
      <c r="F20" s="4">
        <v>10</v>
      </c>
      <c r="G20" s="15">
        <v>31</v>
      </c>
      <c r="H20">
        <v>124</v>
      </c>
      <c r="I20">
        <v>9.718</v>
      </c>
      <c r="J20">
        <v>46</v>
      </c>
      <c r="K20">
        <v>15.444000000000001</v>
      </c>
      <c r="L20">
        <v>0</v>
      </c>
      <c r="Q20">
        <v>0</v>
      </c>
      <c r="R20">
        <v>0</v>
      </c>
      <c r="S20" s="9" t="s">
        <v>32</v>
      </c>
      <c r="U20">
        <f t="shared" si="0"/>
        <v>0</v>
      </c>
    </row>
    <row r="21" spans="1:21" hidden="1" x14ac:dyDescent="0.25">
      <c r="A21" t="s">
        <v>28</v>
      </c>
      <c r="B21">
        <v>1259418</v>
      </c>
      <c r="C21" s="2">
        <v>42618</v>
      </c>
      <c r="D21">
        <v>1</v>
      </c>
      <c r="E21" s="3">
        <v>0.47916666666666669</v>
      </c>
      <c r="F21" s="4">
        <v>11.5</v>
      </c>
      <c r="G21" s="16"/>
      <c r="H21">
        <v>123</v>
      </c>
      <c r="I21">
        <v>58.88</v>
      </c>
      <c r="J21">
        <v>46</v>
      </c>
      <c r="K21">
        <v>15.135999999999999</v>
      </c>
      <c r="L21">
        <v>30000</v>
      </c>
      <c r="Q21">
        <v>0</v>
      </c>
      <c r="R21">
        <v>0</v>
      </c>
      <c r="S21" s="9">
        <v>4941111</v>
      </c>
      <c r="U21">
        <f t="shared" si="0"/>
        <v>0</v>
      </c>
    </row>
    <row r="22" spans="1:21" hidden="1" x14ac:dyDescent="0.25">
      <c r="A22" t="s">
        <v>28</v>
      </c>
      <c r="B22">
        <v>1259418</v>
      </c>
      <c r="C22" s="2">
        <v>42623</v>
      </c>
      <c r="F22" s="4">
        <v>4</v>
      </c>
      <c r="G22" s="15">
        <v>32</v>
      </c>
      <c r="H22">
        <v>123</v>
      </c>
      <c r="I22">
        <v>56.884999999999998</v>
      </c>
      <c r="J22">
        <v>46</v>
      </c>
      <c r="K22">
        <v>14.682</v>
      </c>
      <c r="L22">
        <v>87000</v>
      </c>
      <c r="Q22">
        <v>0</v>
      </c>
      <c r="R22">
        <v>0</v>
      </c>
      <c r="S22" s="9">
        <v>4941112</v>
      </c>
      <c r="T22" t="s">
        <v>35</v>
      </c>
      <c r="U22">
        <f t="shared" si="0"/>
        <v>0</v>
      </c>
    </row>
    <row r="23" spans="1:21" hidden="1" x14ac:dyDescent="0.25">
      <c r="A23" t="s">
        <v>28</v>
      </c>
      <c r="B23">
        <v>1259418</v>
      </c>
      <c r="C23" s="2">
        <v>42624</v>
      </c>
      <c r="G23" s="15">
        <v>31</v>
      </c>
      <c r="L23">
        <v>97000</v>
      </c>
      <c r="S23" s="9">
        <v>4941114</v>
      </c>
      <c r="T23" t="s">
        <v>35</v>
      </c>
      <c r="U23">
        <f t="shared" si="0"/>
        <v>0</v>
      </c>
    </row>
    <row r="24" spans="1:21" hidden="1" x14ac:dyDescent="0.25">
      <c r="A24" t="s">
        <v>28</v>
      </c>
      <c r="B24">
        <v>1259418</v>
      </c>
      <c r="C24" s="2">
        <v>42625</v>
      </c>
      <c r="D24">
        <v>1</v>
      </c>
      <c r="E24" s="3">
        <v>0.3125</v>
      </c>
      <c r="F24" s="4">
        <v>7</v>
      </c>
      <c r="G24" s="15">
        <v>30</v>
      </c>
      <c r="H24">
        <v>123</v>
      </c>
      <c r="I24">
        <v>59.198</v>
      </c>
      <c r="J24">
        <v>46</v>
      </c>
      <c r="K24">
        <v>13.853999999999999</v>
      </c>
      <c r="L24">
        <v>0</v>
      </c>
      <c r="Q24">
        <v>0</v>
      </c>
      <c r="R24">
        <v>0</v>
      </c>
      <c r="S24" s="9">
        <v>4941117</v>
      </c>
      <c r="U24">
        <f t="shared" si="0"/>
        <v>0</v>
      </c>
    </row>
    <row r="25" spans="1:21" hidden="1" x14ac:dyDescent="0.25">
      <c r="A25" t="s">
        <v>28</v>
      </c>
      <c r="B25">
        <v>1259418</v>
      </c>
      <c r="C25" s="2">
        <v>42625</v>
      </c>
      <c r="D25">
        <v>2</v>
      </c>
      <c r="E25" s="3">
        <v>0.5</v>
      </c>
      <c r="F25" s="4">
        <v>6</v>
      </c>
      <c r="G25" s="15">
        <v>30</v>
      </c>
      <c r="H25">
        <v>123</v>
      </c>
      <c r="I25">
        <v>57.91</v>
      </c>
      <c r="J25">
        <v>46</v>
      </c>
      <c r="K25">
        <v>13.018000000000001</v>
      </c>
      <c r="L25">
        <v>97000</v>
      </c>
      <c r="Q25">
        <v>0</v>
      </c>
      <c r="R25">
        <v>0</v>
      </c>
      <c r="S25" s="9">
        <v>4941117</v>
      </c>
      <c r="U25">
        <f t="shared" si="0"/>
        <v>0</v>
      </c>
    </row>
    <row r="26" spans="1:21" x14ac:dyDescent="0.25">
      <c r="A26" t="s">
        <v>28</v>
      </c>
      <c r="B26">
        <v>1259418</v>
      </c>
      <c r="C26" s="2">
        <v>42628</v>
      </c>
      <c r="D26">
        <v>1</v>
      </c>
      <c r="E26" s="3">
        <v>0.30555555555555552</v>
      </c>
      <c r="F26" s="4">
        <v>7</v>
      </c>
      <c r="G26" s="15">
        <v>30</v>
      </c>
      <c r="H26">
        <v>123</v>
      </c>
      <c r="I26">
        <v>55.36</v>
      </c>
      <c r="J26">
        <v>46</v>
      </c>
      <c r="K26">
        <v>13.978</v>
      </c>
      <c r="L26">
        <v>0</v>
      </c>
      <c r="Q26">
        <v>4</v>
      </c>
      <c r="R26">
        <v>0</v>
      </c>
      <c r="S26" s="9" t="s">
        <v>32</v>
      </c>
      <c r="U26">
        <f t="shared" si="0"/>
        <v>4</v>
      </c>
    </row>
    <row r="27" spans="1:21" hidden="1" x14ac:dyDescent="0.25">
      <c r="A27" t="s">
        <v>28</v>
      </c>
      <c r="B27">
        <v>1259418</v>
      </c>
      <c r="C27" s="2">
        <v>42629</v>
      </c>
      <c r="D27">
        <v>1</v>
      </c>
      <c r="E27" s="3">
        <v>0.35416666666666669</v>
      </c>
      <c r="F27" s="4">
        <v>5.8</v>
      </c>
      <c r="G27" s="15">
        <v>31</v>
      </c>
      <c r="H27">
        <v>124</v>
      </c>
      <c r="I27">
        <v>1.71</v>
      </c>
      <c r="J27">
        <v>46</v>
      </c>
      <c r="K27">
        <v>15.077999999999999</v>
      </c>
      <c r="L27">
        <v>0</v>
      </c>
      <c r="Q27">
        <v>0</v>
      </c>
      <c r="R27">
        <v>0</v>
      </c>
      <c r="S27" s="9">
        <v>4941120</v>
      </c>
      <c r="U27">
        <f t="shared" si="0"/>
        <v>0</v>
      </c>
    </row>
    <row r="28" spans="1:21" hidden="1" x14ac:dyDescent="0.25">
      <c r="A28" t="s">
        <v>28</v>
      </c>
      <c r="B28">
        <v>1259418</v>
      </c>
      <c r="C28" s="2">
        <v>42629</v>
      </c>
      <c r="D28">
        <v>2</v>
      </c>
      <c r="E28" s="3">
        <v>0.48958333333333331</v>
      </c>
      <c r="F28" s="4">
        <v>20.9</v>
      </c>
      <c r="G28" s="15">
        <v>31</v>
      </c>
      <c r="H28">
        <v>124</v>
      </c>
      <c r="I28">
        <v>11.4</v>
      </c>
      <c r="J28">
        <v>46</v>
      </c>
      <c r="K28">
        <v>15.442</v>
      </c>
      <c r="L28">
        <v>100000</v>
      </c>
      <c r="O28" t="s">
        <v>36</v>
      </c>
      <c r="Q28">
        <v>0</v>
      </c>
      <c r="R28">
        <v>0</v>
      </c>
      <c r="S28" s="9">
        <v>4941120</v>
      </c>
      <c r="U28">
        <f t="shared" si="0"/>
        <v>0</v>
      </c>
    </row>
    <row r="29" spans="1:21" x14ac:dyDescent="0.25">
      <c r="A29" t="s">
        <v>28</v>
      </c>
      <c r="B29">
        <v>1259418</v>
      </c>
      <c r="C29" s="2">
        <v>42631</v>
      </c>
      <c r="D29">
        <v>1</v>
      </c>
      <c r="E29" s="3">
        <v>0.45833333333333331</v>
      </c>
      <c r="F29" s="4">
        <v>8.5</v>
      </c>
      <c r="G29" s="15">
        <v>30</v>
      </c>
      <c r="H29">
        <v>124</v>
      </c>
      <c r="I29">
        <v>0.59899999999999998</v>
      </c>
      <c r="J29">
        <v>46</v>
      </c>
      <c r="K29">
        <v>8.7569999999999997</v>
      </c>
      <c r="L29">
        <v>54000</v>
      </c>
      <c r="Q29">
        <v>2</v>
      </c>
      <c r="R29">
        <v>0</v>
      </c>
      <c r="S29" s="9">
        <v>4941121</v>
      </c>
      <c r="U29">
        <f t="shared" si="0"/>
        <v>2</v>
      </c>
    </row>
    <row r="30" spans="1:21" x14ac:dyDescent="0.25">
      <c r="A30" t="s">
        <v>28</v>
      </c>
      <c r="B30">
        <v>1259418</v>
      </c>
      <c r="C30" s="2">
        <v>42632</v>
      </c>
      <c r="D30">
        <v>1</v>
      </c>
      <c r="E30" s="3">
        <v>0.39583333333333331</v>
      </c>
      <c r="F30" s="4">
        <v>6.7</v>
      </c>
      <c r="G30" s="15">
        <v>31</v>
      </c>
      <c r="H30">
        <v>123</v>
      </c>
      <c r="I30">
        <v>59.805999999999997</v>
      </c>
      <c r="J30">
        <v>46</v>
      </c>
      <c r="K30">
        <v>14.877000000000001</v>
      </c>
      <c r="L30">
        <v>0</v>
      </c>
      <c r="Q30">
        <v>0</v>
      </c>
      <c r="R30">
        <v>1</v>
      </c>
      <c r="S30" s="9">
        <v>4941123</v>
      </c>
      <c r="U30">
        <f t="shared" si="0"/>
        <v>1</v>
      </c>
    </row>
    <row r="31" spans="1:21" hidden="1" x14ac:dyDescent="0.25">
      <c r="A31" t="s">
        <v>28</v>
      </c>
      <c r="B31">
        <v>1259418</v>
      </c>
      <c r="C31" s="2">
        <v>42632</v>
      </c>
      <c r="D31">
        <v>2</v>
      </c>
      <c r="E31" s="3">
        <v>0.66666666666666663</v>
      </c>
      <c r="F31" s="4">
        <v>3</v>
      </c>
      <c r="G31" s="15">
        <v>31</v>
      </c>
      <c r="H31">
        <v>123</v>
      </c>
      <c r="I31">
        <v>55.588000000000001</v>
      </c>
      <c r="J31">
        <v>46</v>
      </c>
      <c r="K31">
        <v>12.067</v>
      </c>
      <c r="L31">
        <v>95000</v>
      </c>
      <c r="Q31">
        <v>0</v>
      </c>
      <c r="R31">
        <v>0</v>
      </c>
      <c r="S31" s="9">
        <v>4941123</v>
      </c>
      <c r="U31">
        <f t="shared" si="0"/>
        <v>0</v>
      </c>
    </row>
    <row r="32" spans="1:21" x14ac:dyDescent="0.25">
      <c r="A32" t="s">
        <v>28</v>
      </c>
      <c r="B32">
        <v>1259418</v>
      </c>
      <c r="C32" s="2">
        <v>42633</v>
      </c>
      <c r="D32">
        <v>1</v>
      </c>
      <c r="E32" s="3">
        <v>0.33333333333333331</v>
      </c>
      <c r="F32" s="4">
        <v>9</v>
      </c>
      <c r="G32" s="15">
        <v>31</v>
      </c>
      <c r="H32">
        <v>124</v>
      </c>
      <c r="I32">
        <v>4.141</v>
      </c>
      <c r="J32">
        <v>46</v>
      </c>
      <c r="K32">
        <v>12.291</v>
      </c>
      <c r="L32">
        <v>0</v>
      </c>
      <c r="Q32">
        <v>2</v>
      </c>
      <c r="R32">
        <v>0</v>
      </c>
      <c r="S32" s="9">
        <v>4941125</v>
      </c>
      <c r="U32">
        <f t="shared" si="0"/>
        <v>2</v>
      </c>
    </row>
    <row r="33" spans="1:21" x14ac:dyDescent="0.25">
      <c r="A33" t="s">
        <v>28</v>
      </c>
      <c r="B33">
        <v>1259418</v>
      </c>
      <c r="C33" s="2">
        <v>42633</v>
      </c>
      <c r="D33">
        <v>2</v>
      </c>
      <c r="E33" s="3">
        <v>0.375</v>
      </c>
      <c r="F33" s="4">
        <v>8</v>
      </c>
      <c r="G33" s="15">
        <v>31</v>
      </c>
      <c r="H33">
        <v>124</v>
      </c>
      <c r="I33">
        <v>0.16</v>
      </c>
      <c r="J33">
        <v>46</v>
      </c>
      <c r="K33">
        <v>8.6929999999999996</v>
      </c>
      <c r="L33">
        <v>0</v>
      </c>
      <c r="Q33">
        <v>0</v>
      </c>
      <c r="R33">
        <v>1</v>
      </c>
      <c r="S33" s="9">
        <v>4941125</v>
      </c>
      <c r="U33">
        <f t="shared" si="0"/>
        <v>1</v>
      </c>
    </row>
    <row r="34" spans="1:21" hidden="1" x14ac:dyDescent="0.25">
      <c r="A34" t="s">
        <v>28</v>
      </c>
      <c r="B34">
        <v>1259418</v>
      </c>
      <c r="C34" s="2">
        <v>42633</v>
      </c>
      <c r="D34">
        <v>3</v>
      </c>
      <c r="E34" s="3">
        <v>0.4375</v>
      </c>
      <c r="F34" s="4">
        <v>9</v>
      </c>
      <c r="G34" s="15">
        <v>31</v>
      </c>
      <c r="H34">
        <v>123</v>
      </c>
      <c r="I34">
        <v>58.143999999999998</v>
      </c>
      <c r="J34">
        <v>46</v>
      </c>
      <c r="K34">
        <v>6.7380000000000004</v>
      </c>
      <c r="L34">
        <v>70000</v>
      </c>
      <c r="Q34">
        <v>0</v>
      </c>
      <c r="R34">
        <v>0</v>
      </c>
      <c r="S34" s="9">
        <v>4941125</v>
      </c>
      <c r="U34">
        <f t="shared" si="0"/>
        <v>0</v>
      </c>
    </row>
    <row r="35" spans="1:21" hidden="1" x14ac:dyDescent="0.25">
      <c r="A35" t="s">
        <v>28</v>
      </c>
      <c r="B35">
        <v>1259418</v>
      </c>
      <c r="C35" s="2">
        <v>42634</v>
      </c>
      <c r="D35">
        <v>1</v>
      </c>
      <c r="E35" s="3">
        <v>0.35416666666666669</v>
      </c>
      <c r="F35" s="4">
        <v>9</v>
      </c>
      <c r="G35" s="15">
        <v>30</v>
      </c>
      <c r="H35">
        <v>124</v>
      </c>
      <c r="I35">
        <v>2.6190000000000002</v>
      </c>
      <c r="J35">
        <v>46</v>
      </c>
      <c r="K35">
        <v>11.512</v>
      </c>
      <c r="L35">
        <v>0</v>
      </c>
      <c r="Q35">
        <v>0</v>
      </c>
      <c r="R35">
        <v>0</v>
      </c>
      <c r="S35" s="9">
        <v>4941127</v>
      </c>
      <c r="U35">
        <f t="shared" si="0"/>
        <v>0</v>
      </c>
    </row>
    <row r="36" spans="1:21" x14ac:dyDescent="0.25">
      <c r="A36" t="s">
        <v>28</v>
      </c>
      <c r="B36">
        <v>1259418</v>
      </c>
      <c r="C36" s="2">
        <v>42634</v>
      </c>
      <c r="D36">
        <v>2</v>
      </c>
      <c r="E36" s="3">
        <v>0.4375</v>
      </c>
      <c r="F36" s="4">
        <v>5</v>
      </c>
      <c r="G36" s="15">
        <v>30</v>
      </c>
      <c r="H36">
        <v>124</v>
      </c>
      <c r="I36">
        <v>1.96</v>
      </c>
      <c r="J36">
        <v>46</v>
      </c>
      <c r="K36">
        <v>12.34</v>
      </c>
      <c r="Q36">
        <v>1</v>
      </c>
      <c r="R36">
        <v>0</v>
      </c>
      <c r="S36" s="9">
        <v>4941127</v>
      </c>
      <c r="U36">
        <f t="shared" si="0"/>
        <v>1</v>
      </c>
    </row>
    <row r="37" spans="1:21" hidden="1" x14ac:dyDescent="0.25">
      <c r="A37" t="s">
        <v>28</v>
      </c>
      <c r="B37">
        <v>1259418</v>
      </c>
      <c r="C37" s="2">
        <v>42637</v>
      </c>
      <c r="D37">
        <v>1</v>
      </c>
      <c r="E37" s="3">
        <v>0.47916666666666669</v>
      </c>
      <c r="F37" s="4">
        <v>10</v>
      </c>
      <c r="G37">
        <v>63</v>
      </c>
      <c r="H37">
        <v>124</v>
      </c>
      <c r="I37">
        <v>3.5630000000000002</v>
      </c>
      <c r="J37">
        <v>46</v>
      </c>
      <c r="K37">
        <v>11.145</v>
      </c>
      <c r="L37">
        <v>0</v>
      </c>
      <c r="Q37">
        <v>0</v>
      </c>
      <c r="R37">
        <v>0</v>
      </c>
      <c r="S37" s="9">
        <v>4941129</v>
      </c>
      <c r="U37">
        <f t="shared" si="0"/>
        <v>0</v>
      </c>
    </row>
    <row r="38" spans="1:21" hidden="1" x14ac:dyDescent="0.25">
      <c r="A38" t="s">
        <v>28</v>
      </c>
      <c r="B38">
        <v>1259418</v>
      </c>
      <c r="C38" s="2">
        <v>42637</v>
      </c>
      <c r="D38">
        <v>2</v>
      </c>
      <c r="E38" s="3">
        <v>0.63541666666666663</v>
      </c>
      <c r="F38" s="4">
        <v>9</v>
      </c>
      <c r="G38">
        <v>60</v>
      </c>
      <c r="H38">
        <v>124</v>
      </c>
      <c r="I38">
        <v>1.5089999999999999</v>
      </c>
      <c r="J38">
        <v>46</v>
      </c>
      <c r="K38">
        <v>10.603</v>
      </c>
      <c r="L38">
        <v>50000</v>
      </c>
      <c r="Q38">
        <v>0</v>
      </c>
      <c r="R38">
        <v>0</v>
      </c>
      <c r="S38" s="9">
        <v>4941129</v>
      </c>
      <c r="U38">
        <f t="shared" si="0"/>
        <v>0</v>
      </c>
    </row>
    <row r="39" spans="1:21" hidden="1" x14ac:dyDescent="0.25">
      <c r="A39" t="s">
        <v>28</v>
      </c>
      <c r="B39">
        <v>1259418</v>
      </c>
      <c r="C39" s="2">
        <v>42638</v>
      </c>
      <c r="D39">
        <v>1</v>
      </c>
      <c r="E39" s="3">
        <v>0.48958333333333331</v>
      </c>
      <c r="F39" s="4">
        <v>10</v>
      </c>
      <c r="G39">
        <v>64</v>
      </c>
      <c r="H39">
        <v>123</v>
      </c>
      <c r="I39">
        <v>59.936999999999998</v>
      </c>
      <c r="J39">
        <v>46</v>
      </c>
      <c r="K39">
        <v>7.9130000000000003</v>
      </c>
      <c r="L39">
        <v>50000</v>
      </c>
      <c r="Q39">
        <v>0</v>
      </c>
      <c r="R39">
        <v>0</v>
      </c>
      <c r="S39" s="9">
        <v>4941130</v>
      </c>
      <c r="U39">
        <f t="shared" si="0"/>
        <v>0</v>
      </c>
    </row>
    <row r="40" spans="1:21" hidden="1" x14ac:dyDescent="0.25">
      <c r="A40" t="s">
        <v>28</v>
      </c>
      <c r="B40">
        <v>1259418</v>
      </c>
      <c r="C40" s="2">
        <v>42638</v>
      </c>
      <c r="D40">
        <v>2</v>
      </c>
      <c r="E40" s="3">
        <v>0.57291666666666663</v>
      </c>
      <c r="F40" s="4">
        <v>10</v>
      </c>
      <c r="H40">
        <v>124</v>
      </c>
      <c r="I40">
        <v>1.819</v>
      </c>
      <c r="J40">
        <v>46</v>
      </c>
      <c r="K40">
        <v>10.286</v>
      </c>
      <c r="L40">
        <v>50000</v>
      </c>
      <c r="Q40">
        <v>0</v>
      </c>
      <c r="R40">
        <v>0</v>
      </c>
      <c r="S40" s="9">
        <v>4941130</v>
      </c>
      <c r="U40">
        <f t="shared" si="0"/>
        <v>0</v>
      </c>
    </row>
    <row r="41" spans="1:21" hidden="1" x14ac:dyDescent="0.25">
      <c r="A41" t="s">
        <v>28</v>
      </c>
      <c r="B41">
        <v>1259418</v>
      </c>
      <c r="C41" s="2">
        <v>42639</v>
      </c>
      <c r="D41">
        <v>1</v>
      </c>
      <c r="E41" s="3">
        <v>0.47222222222222227</v>
      </c>
      <c r="F41" s="4">
        <v>7</v>
      </c>
      <c r="G41">
        <v>64</v>
      </c>
      <c r="H41">
        <v>123</v>
      </c>
      <c r="I41">
        <v>55.122</v>
      </c>
      <c r="J41">
        <v>46</v>
      </c>
      <c r="K41">
        <v>13.96</v>
      </c>
      <c r="L41">
        <v>0</v>
      </c>
      <c r="P41">
        <v>30</v>
      </c>
      <c r="S41" s="9" t="s">
        <v>32</v>
      </c>
      <c r="U41">
        <f t="shared" si="0"/>
        <v>0</v>
      </c>
    </row>
    <row r="42" spans="1:21" hidden="1" x14ac:dyDescent="0.25">
      <c r="A42" t="s">
        <v>28</v>
      </c>
      <c r="B42">
        <v>1259418</v>
      </c>
      <c r="C42" s="2">
        <v>42640</v>
      </c>
      <c r="D42">
        <v>1</v>
      </c>
      <c r="E42" s="3">
        <v>0.51041666666666663</v>
      </c>
      <c r="F42" s="4">
        <v>3</v>
      </c>
      <c r="G42">
        <v>64</v>
      </c>
      <c r="H42">
        <v>123</v>
      </c>
      <c r="I42">
        <v>57.83</v>
      </c>
      <c r="J42">
        <v>46</v>
      </c>
      <c r="K42">
        <v>13.923999999999999</v>
      </c>
      <c r="L42">
        <v>38000</v>
      </c>
      <c r="S42" s="9">
        <v>4941132</v>
      </c>
      <c r="U42">
        <f t="shared" si="0"/>
        <v>0</v>
      </c>
    </row>
    <row r="43" spans="1:21" hidden="1" x14ac:dyDescent="0.25">
      <c r="A43" t="s">
        <v>19</v>
      </c>
      <c r="B43">
        <v>1238032</v>
      </c>
      <c r="C43" s="2">
        <v>42563</v>
      </c>
      <c r="D43">
        <v>1</v>
      </c>
      <c r="E43" s="3">
        <v>0.375</v>
      </c>
      <c r="F43" s="4">
        <v>13</v>
      </c>
      <c r="G43">
        <v>60</v>
      </c>
      <c r="H43">
        <v>124</v>
      </c>
      <c r="I43">
        <v>11.04</v>
      </c>
      <c r="J43">
        <v>46</v>
      </c>
      <c r="K43">
        <v>23.41</v>
      </c>
      <c r="L43">
        <v>0</v>
      </c>
      <c r="S43" s="9" t="s">
        <v>32</v>
      </c>
      <c r="U43">
        <f t="shared" si="0"/>
        <v>0</v>
      </c>
    </row>
    <row r="44" spans="1:21" hidden="1" x14ac:dyDescent="0.25">
      <c r="A44" t="s">
        <v>19</v>
      </c>
      <c r="B44">
        <v>1238032</v>
      </c>
      <c r="C44" s="2">
        <v>42563</v>
      </c>
      <c r="D44">
        <v>2</v>
      </c>
      <c r="E44" s="3">
        <v>0.40625</v>
      </c>
      <c r="F44" s="4">
        <v>15</v>
      </c>
      <c r="G44">
        <v>59</v>
      </c>
      <c r="H44">
        <v>124</v>
      </c>
      <c r="I44">
        <v>10.36</v>
      </c>
      <c r="J44">
        <v>46</v>
      </c>
      <c r="K44">
        <v>22.5</v>
      </c>
      <c r="L44">
        <v>0</v>
      </c>
      <c r="S44" s="9" t="s">
        <v>32</v>
      </c>
      <c r="U44">
        <f t="shared" si="0"/>
        <v>0</v>
      </c>
    </row>
    <row r="45" spans="1:21" x14ac:dyDescent="0.25">
      <c r="A45" t="s">
        <v>19</v>
      </c>
      <c r="B45">
        <v>1238032</v>
      </c>
      <c r="C45" s="2">
        <v>42563</v>
      </c>
      <c r="D45">
        <v>3</v>
      </c>
      <c r="E45" s="3">
        <v>0.58333333333333337</v>
      </c>
      <c r="F45" s="4">
        <v>12</v>
      </c>
      <c r="G45">
        <v>59</v>
      </c>
      <c r="H45">
        <v>124</v>
      </c>
      <c r="I45">
        <v>4.88</v>
      </c>
      <c r="J45">
        <v>46</v>
      </c>
      <c r="K45">
        <v>11.59</v>
      </c>
      <c r="L45">
        <v>140000</v>
      </c>
      <c r="O45" t="s">
        <v>33</v>
      </c>
      <c r="Q45">
        <v>2</v>
      </c>
      <c r="S45" s="9">
        <v>4941054</v>
      </c>
      <c r="U45">
        <f t="shared" si="0"/>
        <v>2</v>
      </c>
    </row>
    <row r="46" spans="1:21" hidden="1" x14ac:dyDescent="0.25">
      <c r="A46" t="s">
        <v>19</v>
      </c>
      <c r="B46">
        <v>1238032</v>
      </c>
      <c r="C46" s="2">
        <v>42564</v>
      </c>
      <c r="D46">
        <v>1</v>
      </c>
      <c r="E46" s="3">
        <v>0.64583333333333337</v>
      </c>
      <c r="F46" s="4">
        <v>13</v>
      </c>
      <c r="G46">
        <v>59</v>
      </c>
      <c r="H46">
        <v>124</v>
      </c>
      <c r="I46">
        <v>8.5500000000000007</v>
      </c>
      <c r="J46">
        <v>46</v>
      </c>
      <c r="K46">
        <v>26.94</v>
      </c>
      <c r="L46">
        <v>24000</v>
      </c>
      <c r="M46">
        <v>20</v>
      </c>
      <c r="S46" s="9">
        <v>4941057</v>
      </c>
      <c r="U46">
        <f t="shared" si="0"/>
        <v>0</v>
      </c>
    </row>
    <row r="47" spans="1:21" x14ac:dyDescent="0.25">
      <c r="A47" t="s">
        <v>19</v>
      </c>
      <c r="B47">
        <v>1238032</v>
      </c>
      <c r="C47" s="2">
        <v>42567</v>
      </c>
      <c r="D47">
        <v>1</v>
      </c>
      <c r="E47" s="3">
        <v>0.29166666666666669</v>
      </c>
      <c r="F47" s="4">
        <v>8</v>
      </c>
      <c r="G47">
        <v>63</v>
      </c>
      <c r="H47">
        <v>123</v>
      </c>
      <c r="I47">
        <v>59.22</v>
      </c>
      <c r="J47">
        <v>46</v>
      </c>
      <c r="K47">
        <v>15.33</v>
      </c>
      <c r="L47">
        <v>140000</v>
      </c>
      <c r="M47">
        <v>2000</v>
      </c>
      <c r="Q47">
        <v>2</v>
      </c>
      <c r="S47" s="9">
        <v>4941058</v>
      </c>
      <c r="U47">
        <f t="shared" si="0"/>
        <v>2</v>
      </c>
    </row>
    <row r="48" spans="1:21" hidden="1" x14ac:dyDescent="0.25">
      <c r="A48" t="s">
        <v>19</v>
      </c>
      <c r="B48">
        <v>1238032</v>
      </c>
      <c r="C48" s="2">
        <v>42568</v>
      </c>
      <c r="D48">
        <v>1</v>
      </c>
      <c r="E48" s="3">
        <v>0.30208333333333331</v>
      </c>
      <c r="F48" s="4">
        <v>9</v>
      </c>
      <c r="G48">
        <v>63</v>
      </c>
      <c r="H48">
        <v>124</v>
      </c>
      <c r="I48">
        <v>0.09</v>
      </c>
      <c r="J48">
        <v>46</v>
      </c>
      <c r="K48">
        <v>15.4</v>
      </c>
      <c r="L48">
        <v>0</v>
      </c>
      <c r="S48" s="9">
        <v>4941061</v>
      </c>
      <c r="U48">
        <f t="shared" si="0"/>
        <v>0</v>
      </c>
    </row>
    <row r="49" spans="1:21" x14ac:dyDescent="0.25">
      <c r="A49" t="s">
        <v>19</v>
      </c>
      <c r="B49">
        <v>1238032</v>
      </c>
      <c r="C49" s="2">
        <v>42568</v>
      </c>
      <c r="D49">
        <v>2</v>
      </c>
      <c r="E49" s="3">
        <v>0.34375</v>
      </c>
      <c r="F49" s="4">
        <v>5</v>
      </c>
      <c r="G49">
        <v>63</v>
      </c>
      <c r="H49">
        <v>124</v>
      </c>
      <c r="I49">
        <v>1.73</v>
      </c>
      <c r="J49">
        <v>46</v>
      </c>
      <c r="K49">
        <v>15.96</v>
      </c>
      <c r="L49">
        <v>130000</v>
      </c>
      <c r="M49">
        <v>1000</v>
      </c>
      <c r="P49">
        <v>5</v>
      </c>
      <c r="Q49">
        <v>1</v>
      </c>
      <c r="S49" s="9">
        <v>4941061</v>
      </c>
      <c r="U49">
        <f t="shared" si="0"/>
        <v>1</v>
      </c>
    </row>
    <row r="50" spans="1:21" x14ac:dyDescent="0.25">
      <c r="A50" t="s">
        <v>19</v>
      </c>
      <c r="B50">
        <v>1238032</v>
      </c>
      <c r="C50" s="2">
        <v>42569</v>
      </c>
      <c r="D50">
        <v>1</v>
      </c>
      <c r="E50" s="3">
        <v>0.35416666666666669</v>
      </c>
      <c r="F50" s="4">
        <v>7</v>
      </c>
      <c r="G50">
        <v>66</v>
      </c>
      <c r="H50">
        <v>124</v>
      </c>
      <c r="I50">
        <v>1.22</v>
      </c>
      <c r="J50">
        <v>46</v>
      </c>
      <c r="K50">
        <v>16</v>
      </c>
      <c r="L50">
        <v>80000</v>
      </c>
      <c r="M50">
        <v>100</v>
      </c>
      <c r="P50">
        <v>6</v>
      </c>
      <c r="Q50">
        <v>2</v>
      </c>
      <c r="R50">
        <v>1</v>
      </c>
      <c r="S50" s="9">
        <v>4941065</v>
      </c>
      <c r="U50">
        <f t="shared" si="0"/>
        <v>3</v>
      </c>
    </row>
    <row r="51" spans="1:21" hidden="1" x14ac:dyDescent="0.25">
      <c r="A51" t="s">
        <v>19</v>
      </c>
      <c r="B51">
        <v>1238032</v>
      </c>
      <c r="C51" s="2">
        <v>42571</v>
      </c>
      <c r="D51">
        <v>1</v>
      </c>
      <c r="E51" s="3">
        <v>0.88194444444444453</v>
      </c>
      <c r="F51" s="4">
        <v>15</v>
      </c>
      <c r="G51">
        <v>66.8</v>
      </c>
      <c r="H51">
        <v>124</v>
      </c>
      <c r="I51">
        <v>0.44</v>
      </c>
      <c r="J51">
        <v>46</v>
      </c>
      <c r="K51">
        <v>15.4</v>
      </c>
      <c r="L51">
        <v>100000</v>
      </c>
      <c r="P51">
        <v>2</v>
      </c>
      <c r="S51" s="9">
        <v>4941068</v>
      </c>
      <c r="U51">
        <f t="shared" si="0"/>
        <v>0</v>
      </c>
    </row>
    <row r="52" spans="1:21" hidden="1" x14ac:dyDescent="0.25">
      <c r="A52" t="s">
        <v>19</v>
      </c>
      <c r="B52">
        <v>1238032</v>
      </c>
      <c r="C52" s="2">
        <v>42572</v>
      </c>
      <c r="D52">
        <v>1</v>
      </c>
      <c r="E52" s="3">
        <v>0.625</v>
      </c>
      <c r="F52" s="4">
        <v>6</v>
      </c>
      <c r="G52">
        <v>66.7</v>
      </c>
      <c r="H52">
        <v>123</v>
      </c>
      <c r="I52">
        <v>57.616999999999997</v>
      </c>
      <c r="J52">
        <v>46</v>
      </c>
      <c r="K52">
        <v>12.9</v>
      </c>
      <c r="L52">
        <v>60000</v>
      </c>
      <c r="P52">
        <v>2</v>
      </c>
      <c r="S52" s="9">
        <v>4941071</v>
      </c>
      <c r="U52">
        <f t="shared" si="0"/>
        <v>0</v>
      </c>
    </row>
    <row r="53" spans="1:21" hidden="1" x14ac:dyDescent="0.25">
      <c r="A53" t="s">
        <v>19</v>
      </c>
      <c r="B53">
        <v>1238032</v>
      </c>
      <c r="C53" s="2">
        <v>42572</v>
      </c>
      <c r="D53">
        <v>2</v>
      </c>
      <c r="E53" s="3">
        <v>0.89583333333333337</v>
      </c>
      <c r="F53" s="4">
        <v>14</v>
      </c>
      <c r="G53">
        <v>66.2</v>
      </c>
      <c r="H53">
        <v>123</v>
      </c>
      <c r="I53">
        <v>59.4</v>
      </c>
      <c r="J53">
        <v>46</v>
      </c>
      <c r="K53">
        <v>15.19</v>
      </c>
      <c r="L53">
        <v>20000</v>
      </c>
      <c r="S53" s="9">
        <v>4941071</v>
      </c>
      <c r="U53">
        <f t="shared" si="0"/>
        <v>0</v>
      </c>
    </row>
    <row r="54" spans="1:21" hidden="1" x14ac:dyDescent="0.25">
      <c r="A54" t="s">
        <v>19</v>
      </c>
      <c r="B54">
        <v>1238032</v>
      </c>
      <c r="C54" s="2">
        <v>42572</v>
      </c>
      <c r="D54">
        <v>1</v>
      </c>
      <c r="E54" s="3">
        <v>0.42708333333333331</v>
      </c>
      <c r="F54" s="4">
        <v>5</v>
      </c>
      <c r="G54">
        <v>66.5</v>
      </c>
      <c r="H54">
        <v>124</v>
      </c>
      <c r="I54">
        <v>0.12</v>
      </c>
      <c r="J54">
        <v>46</v>
      </c>
      <c r="K54">
        <v>15.66</v>
      </c>
      <c r="L54">
        <v>12000</v>
      </c>
      <c r="M54" t="s">
        <v>21</v>
      </c>
      <c r="N54" t="s">
        <v>25</v>
      </c>
      <c r="S54" s="9">
        <v>4941074</v>
      </c>
      <c r="U54">
        <f t="shared" si="0"/>
        <v>0</v>
      </c>
    </row>
    <row r="55" spans="1:21" x14ac:dyDescent="0.25">
      <c r="A55" t="s">
        <v>19</v>
      </c>
      <c r="B55">
        <v>1238032</v>
      </c>
      <c r="C55" s="2">
        <v>42572</v>
      </c>
      <c r="D55">
        <v>2</v>
      </c>
      <c r="E55" s="3">
        <v>0.5625</v>
      </c>
      <c r="F55" s="4">
        <v>4</v>
      </c>
      <c r="G55">
        <v>66.599999999999994</v>
      </c>
      <c r="H55">
        <v>123</v>
      </c>
      <c r="I55">
        <v>57.48</v>
      </c>
      <c r="J55">
        <v>46</v>
      </c>
      <c r="K55">
        <v>13.47</v>
      </c>
      <c r="L55">
        <v>30000</v>
      </c>
      <c r="N55" t="s">
        <v>25</v>
      </c>
      <c r="P55">
        <v>10</v>
      </c>
      <c r="Q55">
        <v>1</v>
      </c>
      <c r="S55" s="9">
        <v>4941074</v>
      </c>
      <c r="U55">
        <f t="shared" si="0"/>
        <v>1</v>
      </c>
    </row>
    <row r="56" spans="1:21" x14ac:dyDescent="0.25">
      <c r="A56" t="s">
        <v>19</v>
      </c>
      <c r="B56">
        <v>1238032</v>
      </c>
      <c r="C56" s="2">
        <v>42573</v>
      </c>
      <c r="D56">
        <v>1</v>
      </c>
      <c r="E56" s="3">
        <v>0.54166666666666663</v>
      </c>
      <c r="F56" s="4">
        <v>13</v>
      </c>
      <c r="G56">
        <v>66.2</v>
      </c>
      <c r="H56">
        <v>123</v>
      </c>
      <c r="I56">
        <v>59.37</v>
      </c>
      <c r="J56">
        <v>46</v>
      </c>
      <c r="K56">
        <v>15.13</v>
      </c>
      <c r="L56">
        <v>80000</v>
      </c>
      <c r="N56" t="s">
        <v>25</v>
      </c>
      <c r="P56">
        <v>15</v>
      </c>
      <c r="R56">
        <v>1</v>
      </c>
      <c r="S56" s="9">
        <v>4941077</v>
      </c>
      <c r="U56">
        <f t="shared" si="0"/>
        <v>1</v>
      </c>
    </row>
    <row r="57" spans="1:21" hidden="1" x14ac:dyDescent="0.25">
      <c r="A57" t="s">
        <v>19</v>
      </c>
      <c r="B57">
        <v>1238032</v>
      </c>
      <c r="C57" s="2">
        <v>42573</v>
      </c>
      <c r="D57">
        <v>2</v>
      </c>
      <c r="E57" s="3">
        <v>0.70833333333333337</v>
      </c>
      <c r="F57" s="4">
        <v>7</v>
      </c>
      <c r="G57">
        <v>66.7</v>
      </c>
      <c r="H57">
        <v>123</v>
      </c>
      <c r="I57">
        <v>53.67</v>
      </c>
      <c r="J57">
        <v>46</v>
      </c>
      <c r="K57">
        <v>11.29</v>
      </c>
      <c r="L57">
        <v>30000</v>
      </c>
      <c r="M57" t="s">
        <v>23</v>
      </c>
      <c r="N57" t="s">
        <v>23</v>
      </c>
      <c r="P57">
        <v>10</v>
      </c>
      <c r="S57" s="9">
        <v>4941077</v>
      </c>
      <c r="U57">
        <f t="shared" si="0"/>
        <v>0</v>
      </c>
    </row>
    <row r="58" spans="1:21" hidden="1" x14ac:dyDescent="0.25">
      <c r="A58" t="s">
        <v>19</v>
      </c>
      <c r="B58">
        <v>1238032</v>
      </c>
      <c r="C58" s="2">
        <v>42575</v>
      </c>
      <c r="D58">
        <v>1</v>
      </c>
      <c r="E58" s="3">
        <v>0.5625</v>
      </c>
      <c r="F58" s="4">
        <v>4</v>
      </c>
      <c r="G58">
        <v>66.7</v>
      </c>
      <c r="H58">
        <v>123</v>
      </c>
      <c r="I58">
        <v>59.81</v>
      </c>
      <c r="J58">
        <v>46</v>
      </c>
      <c r="K58">
        <v>14.28</v>
      </c>
      <c r="L58">
        <v>130000</v>
      </c>
      <c r="N58" t="s">
        <v>23</v>
      </c>
      <c r="P58">
        <v>10</v>
      </c>
      <c r="S58" s="9">
        <v>4941079</v>
      </c>
      <c r="U58">
        <f t="shared" si="0"/>
        <v>0</v>
      </c>
    </row>
    <row r="59" spans="1:21" hidden="1" x14ac:dyDescent="0.25">
      <c r="A59" t="s">
        <v>19</v>
      </c>
      <c r="B59">
        <v>1238032</v>
      </c>
      <c r="C59" s="2">
        <v>42576</v>
      </c>
      <c r="D59">
        <v>1</v>
      </c>
      <c r="E59" s="3">
        <v>0.59027777777777779</v>
      </c>
      <c r="F59" s="4">
        <v>5</v>
      </c>
      <c r="G59">
        <v>66.7</v>
      </c>
      <c r="H59">
        <v>123</v>
      </c>
      <c r="I59">
        <v>58.39</v>
      </c>
      <c r="J59">
        <v>46</v>
      </c>
      <c r="K59">
        <v>13.44</v>
      </c>
      <c r="L59">
        <v>140000</v>
      </c>
      <c r="O59" t="s">
        <v>22</v>
      </c>
      <c r="P59">
        <v>2</v>
      </c>
      <c r="S59" s="9">
        <v>4941081</v>
      </c>
      <c r="U59">
        <f t="shared" si="0"/>
        <v>0</v>
      </c>
    </row>
    <row r="60" spans="1:21" hidden="1" x14ac:dyDescent="0.25">
      <c r="A60" t="s">
        <v>19</v>
      </c>
      <c r="B60">
        <v>1238032</v>
      </c>
      <c r="C60" s="2">
        <v>42577</v>
      </c>
      <c r="D60">
        <v>1</v>
      </c>
      <c r="E60" s="3">
        <v>0.60416666666666663</v>
      </c>
      <c r="F60" s="4">
        <v>6</v>
      </c>
      <c r="G60">
        <v>67</v>
      </c>
      <c r="H60">
        <v>123</v>
      </c>
      <c r="I60">
        <v>59.1</v>
      </c>
      <c r="J60">
        <v>46</v>
      </c>
      <c r="K60">
        <v>13.7</v>
      </c>
      <c r="L60">
        <v>20000</v>
      </c>
      <c r="N60">
        <v>6</v>
      </c>
      <c r="P60">
        <v>5</v>
      </c>
      <c r="S60" s="9">
        <v>4941083</v>
      </c>
      <c r="U60">
        <f t="shared" si="0"/>
        <v>0</v>
      </c>
    </row>
    <row r="61" spans="1:21" hidden="1" x14ac:dyDescent="0.25">
      <c r="A61" t="s">
        <v>19</v>
      </c>
      <c r="B61">
        <v>1238032</v>
      </c>
      <c r="C61" s="2">
        <v>42577</v>
      </c>
      <c r="D61">
        <v>2</v>
      </c>
      <c r="E61" s="3">
        <v>0.63541666666666663</v>
      </c>
      <c r="F61" s="4">
        <v>6</v>
      </c>
      <c r="G61">
        <v>67</v>
      </c>
      <c r="H61">
        <v>123</v>
      </c>
      <c r="I61">
        <v>59.8</v>
      </c>
      <c r="J61">
        <v>46</v>
      </c>
      <c r="K61">
        <v>14.4</v>
      </c>
      <c r="L61">
        <v>80000</v>
      </c>
      <c r="N61">
        <v>15</v>
      </c>
      <c r="P61">
        <v>4</v>
      </c>
      <c r="S61" s="9">
        <v>4941083</v>
      </c>
      <c r="U61">
        <f t="shared" si="0"/>
        <v>0</v>
      </c>
    </row>
    <row r="62" spans="1:21" x14ac:dyDescent="0.25">
      <c r="A62" t="s">
        <v>19</v>
      </c>
      <c r="B62">
        <v>1238032</v>
      </c>
      <c r="C62" s="2">
        <v>42578</v>
      </c>
      <c r="D62">
        <v>1</v>
      </c>
      <c r="E62" s="3">
        <v>0.30208333333333331</v>
      </c>
      <c r="F62" s="4">
        <v>6</v>
      </c>
      <c r="G62">
        <v>67</v>
      </c>
      <c r="H62">
        <v>123</v>
      </c>
      <c r="I62">
        <v>59.5</v>
      </c>
      <c r="J62">
        <v>46</v>
      </c>
      <c r="K62">
        <v>14.1</v>
      </c>
      <c r="L62">
        <v>90000</v>
      </c>
      <c r="N62">
        <v>10</v>
      </c>
      <c r="P62">
        <v>10</v>
      </c>
      <c r="Q62">
        <v>1</v>
      </c>
      <c r="S62" s="9">
        <v>4941085</v>
      </c>
      <c r="U62">
        <f t="shared" si="0"/>
        <v>1</v>
      </c>
    </row>
    <row r="63" spans="1:21" hidden="1" x14ac:dyDescent="0.25">
      <c r="A63" t="s">
        <v>19</v>
      </c>
      <c r="B63">
        <v>1238032</v>
      </c>
      <c r="C63" s="2">
        <v>42578</v>
      </c>
      <c r="D63">
        <v>2</v>
      </c>
      <c r="E63" s="3">
        <v>0.5</v>
      </c>
      <c r="F63" s="4">
        <v>13</v>
      </c>
      <c r="G63">
        <v>67</v>
      </c>
      <c r="H63">
        <v>123</v>
      </c>
      <c r="I63">
        <v>55.5</v>
      </c>
      <c r="J63">
        <v>46</v>
      </c>
      <c r="K63">
        <v>14.36</v>
      </c>
      <c r="L63">
        <v>20000</v>
      </c>
      <c r="S63" s="9">
        <v>4941085</v>
      </c>
      <c r="U63">
        <f t="shared" si="0"/>
        <v>0</v>
      </c>
    </row>
    <row r="64" spans="1:21" hidden="1" x14ac:dyDescent="0.25">
      <c r="A64" t="s">
        <v>19</v>
      </c>
      <c r="B64">
        <v>1238032</v>
      </c>
      <c r="C64" s="2">
        <v>42579</v>
      </c>
      <c r="D64">
        <v>1</v>
      </c>
      <c r="E64" s="3">
        <v>0.28472222222222221</v>
      </c>
      <c r="F64" s="4">
        <v>7</v>
      </c>
      <c r="G64">
        <v>67</v>
      </c>
      <c r="H64">
        <v>123</v>
      </c>
      <c r="I64">
        <v>58.7</v>
      </c>
      <c r="J64">
        <v>46</v>
      </c>
      <c r="K64">
        <v>14.7</v>
      </c>
      <c r="L64">
        <v>120000</v>
      </c>
      <c r="N64">
        <v>10</v>
      </c>
      <c r="P64">
        <v>5</v>
      </c>
      <c r="S64" s="9">
        <v>4941087</v>
      </c>
      <c r="U64">
        <f t="shared" si="0"/>
        <v>0</v>
      </c>
    </row>
    <row r="65" spans="1:21" x14ac:dyDescent="0.25">
      <c r="A65" t="s">
        <v>19</v>
      </c>
      <c r="B65">
        <v>1238032</v>
      </c>
      <c r="C65" s="2">
        <v>42580</v>
      </c>
      <c r="D65">
        <v>1</v>
      </c>
      <c r="E65" s="3">
        <v>0.28125</v>
      </c>
      <c r="F65" s="4">
        <v>7</v>
      </c>
      <c r="G65">
        <v>68</v>
      </c>
      <c r="H65">
        <v>123</v>
      </c>
      <c r="I65">
        <v>57.73</v>
      </c>
      <c r="J65">
        <v>46</v>
      </c>
      <c r="K65">
        <v>14.77</v>
      </c>
      <c r="L65">
        <v>70000</v>
      </c>
      <c r="N65">
        <v>10</v>
      </c>
      <c r="P65">
        <v>8</v>
      </c>
      <c r="Q65">
        <v>1</v>
      </c>
      <c r="R65">
        <v>1</v>
      </c>
      <c r="S65" s="9">
        <v>4941089</v>
      </c>
      <c r="U65">
        <f t="shared" si="0"/>
        <v>2</v>
      </c>
    </row>
    <row r="66" spans="1:21" hidden="1" x14ac:dyDescent="0.25">
      <c r="A66" t="s">
        <v>19</v>
      </c>
      <c r="B66">
        <v>1238032</v>
      </c>
      <c r="C66" s="2">
        <v>42580</v>
      </c>
      <c r="D66">
        <v>2</v>
      </c>
      <c r="E66" s="3">
        <v>0.25694444444444448</v>
      </c>
      <c r="F66" s="4">
        <v>5</v>
      </c>
      <c r="G66">
        <v>68</v>
      </c>
      <c r="H66">
        <v>123</v>
      </c>
      <c r="I66">
        <v>58.7</v>
      </c>
      <c r="J66">
        <v>46</v>
      </c>
      <c r="K66">
        <v>13.4</v>
      </c>
      <c r="L66">
        <v>70000</v>
      </c>
      <c r="N66">
        <v>10</v>
      </c>
      <c r="P66">
        <v>12</v>
      </c>
      <c r="S66" s="9">
        <v>4941089</v>
      </c>
      <c r="U66">
        <f t="shared" si="0"/>
        <v>0</v>
      </c>
    </row>
    <row r="67" spans="1:21" x14ac:dyDescent="0.25">
      <c r="A67" t="s">
        <v>19</v>
      </c>
      <c r="B67">
        <v>1238032</v>
      </c>
      <c r="C67" s="2">
        <v>42581</v>
      </c>
      <c r="D67">
        <v>1</v>
      </c>
      <c r="E67" s="3">
        <v>0.27777777777777779</v>
      </c>
      <c r="F67" s="4">
        <v>7</v>
      </c>
      <c r="G67">
        <v>68</v>
      </c>
      <c r="H67">
        <v>123</v>
      </c>
      <c r="I67">
        <v>57.66</v>
      </c>
      <c r="J67">
        <v>46</v>
      </c>
      <c r="K67">
        <v>14.68</v>
      </c>
      <c r="L67">
        <v>130000</v>
      </c>
      <c r="N67">
        <v>3</v>
      </c>
      <c r="P67">
        <v>2</v>
      </c>
      <c r="Q67">
        <v>2</v>
      </c>
      <c r="S67" s="9">
        <v>4941091</v>
      </c>
      <c r="U67">
        <f t="shared" ref="U67:U130" si="1">Q67+R67</f>
        <v>2</v>
      </c>
    </row>
    <row r="68" spans="1:21" hidden="1" x14ac:dyDescent="0.25">
      <c r="A68" t="s">
        <v>19</v>
      </c>
      <c r="B68">
        <v>1238032</v>
      </c>
      <c r="C68" s="2">
        <v>42582</v>
      </c>
      <c r="D68">
        <v>1</v>
      </c>
      <c r="E68" s="3">
        <v>0.30555555555555552</v>
      </c>
      <c r="F68" s="4">
        <v>5</v>
      </c>
      <c r="G68">
        <v>68</v>
      </c>
      <c r="H68">
        <v>123</v>
      </c>
      <c r="I68">
        <v>59.14</v>
      </c>
      <c r="J68">
        <v>46</v>
      </c>
      <c r="K68">
        <v>15.33</v>
      </c>
      <c r="L68">
        <v>40000</v>
      </c>
      <c r="S68" s="9">
        <v>4941092</v>
      </c>
      <c r="U68">
        <f t="shared" si="1"/>
        <v>0</v>
      </c>
    </row>
    <row r="69" spans="1:21" hidden="1" x14ac:dyDescent="0.25">
      <c r="A69" t="s">
        <v>19</v>
      </c>
      <c r="B69">
        <v>1238032</v>
      </c>
      <c r="C69" s="2">
        <v>42585</v>
      </c>
      <c r="D69">
        <v>1</v>
      </c>
      <c r="E69" s="3">
        <v>0.67708333333333337</v>
      </c>
      <c r="F69" s="4">
        <v>7</v>
      </c>
      <c r="G69">
        <v>69.099999999999994</v>
      </c>
      <c r="H69">
        <v>123</v>
      </c>
      <c r="I69">
        <v>55.37</v>
      </c>
      <c r="J69">
        <v>46</v>
      </c>
      <c r="K69">
        <v>11.84</v>
      </c>
      <c r="L69">
        <v>140000</v>
      </c>
      <c r="N69" t="s">
        <v>26</v>
      </c>
      <c r="P69">
        <v>2</v>
      </c>
      <c r="S69" s="9">
        <v>4941093</v>
      </c>
      <c r="U69">
        <f t="shared" si="1"/>
        <v>0</v>
      </c>
    </row>
    <row r="70" spans="1:21" hidden="1" x14ac:dyDescent="0.25">
      <c r="A70" t="s">
        <v>19</v>
      </c>
      <c r="B70">
        <v>1238032</v>
      </c>
      <c r="C70" s="2">
        <v>42586</v>
      </c>
      <c r="D70">
        <v>1</v>
      </c>
      <c r="E70" s="3">
        <v>0.45833333333333331</v>
      </c>
      <c r="F70" s="4">
        <v>7</v>
      </c>
      <c r="G70">
        <v>69</v>
      </c>
      <c r="H70">
        <v>124</v>
      </c>
      <c r="I70">
        <v>0.184</v>
      </c>
      <c r="J70">
        <v>46</v>
      </c>
      <c r="K70">
        <v>15.47</v>
      </c>
      <c r="L70">
        <v>80000</v>
      </c>
      <c r="N70">
        <v>15</v>
      </c>
      <c r="P70">
        <v>4</v>
      </c>
      <c r="S70" s="10">
        <v>4946601</v>
      </c>
      <c r="U70">
        <f t="shared" si="1"/>
        <v>0</v>
      </c>
    </row>
    <row r="71" spans="1:21" x14ac:dyDescent="0.25">
      <c r="A71" t="s">
        <v>19</v>
      </c>
      <c r="B71">
        <v>1238032</v>
      </c>
      <c r="C71" s="2">
        <v>42587</v>
      </c>
      <c r="D71">
        <v>1</v>
      </c>
      <c r="E71" s="3">
        <v>0.41666666666666669</v>
      </c>
      <c r="F71" s="4">
        <v>8</v>
      </c>
      <c r="G71">
        <v>69</v>
      </c>
      <c r="H71">
        <v>124</v>
      </c>
      <c r="I71">
        <v>0.08</v>
      </c>
      <c r="J71">
        <v>46</v>
      </c>
      <c r="K71">
        <v>15.49</v>
      </c>
      <c r="L71">
        <v>80000</v>
      </c>
      <c r="N71">
        <v>3</v>
      </c>
      <c r="P71">
        <v>1</v>
      </c>
      <c r="Q71">
        <v>1</v>
      </c>
      <c r="S71" s="10">
        <v>4946602</v>
      </c>
      <c r="U71">
        <f t="shared" si="1"/>
        <v>1</v>
      </c>
    </row>
    <row r="72" spans="1:21" hidden="1" x14ac:dyDescent="0.25">
      <c r="A72" t="s">
        <v>19</v>
      </c>
      <c r="B72">
        <v>1238032</v>
      </c>
      <c r="C72" s="2">
        <v>42587</v>
      </c>
      <c r="D72">
        <v>2</v>
      </c>
      <c r="E72" s="3">
        <v>0.46875</v>
      </c>
      <c r="F72" s="4">
        <v>8</v>
      </c>
      <c r="G72">
        <v>69</v>
      </c>
      <c r="H72">
        <v>124</v>
      </c>
      <c r="I72">
        <v>0.35</v>
      </c>
      <c r="J72">
        <v>46</v>
      </c>
      <c r="K72">
        <v>15.51</v>
      </c>
      <c r="L72">
        <v>40000</v>
      </c>
      <c r="N72">
        <v>4</v>
      </c>
      <c r="P72">
        <v>3</v>
      </c>
      <c r="S72" s="10">
        <v>4946602</v>
      </c>
      <c r="U72">
        <f t="shared" si="1"/>
        <v>0</v>
      </c>
    </row>
    <row r="73" spans="1:21" x14ac:dyDescent="0.25">
      <c r="A73" t="s">
        <v>19</v>
      </c>
      <c r="B73">
        <v>1238032</v>
      </c>
      <c r="C73" s="2">
        <v>42588</v>
      </c>
      <c r="D73">
        <v>1</v>
      </c>
      <c r="E73" s="3">
        <v>0.69791666666666663</v>
      </c>
      <c r="F73" s="4">
        <v>5</v>
      </c>
      <c r="G73">
        <v>68</v>
      </c>
      <c r="H73">
        <v>123</v>
      </c>
      <c r="I73">
        <v>55.5</v>
      </c>
      <c r="J73">
        <v>46</v>
      </c>
      <c r="K73">
        <v>14.02</v>
      </c>
      <c r="L73">
        <v>144000</v>
      </c>
      <c r="P73">
        <v>2</v>
      </c>
      <c r="Q73">
        <v>1</v>
      </c>
      <c r="S73" s="10">
        <v>4946603</v>
      </c>
      <c r="U73">
        <f t="shared" si="1"/>
        <v>1</v>
      </c>
    </row>
    <row r="74" spans="1:21" hidden="1" x14ac:dyDescent="0.25">
      <c r="A74" t="s">
        <v>19</v>
      </c>
      <c r="B74">
        <v>1238032</v>
      </c>
      <c r="C74" s="2">
        <v>42589</v>
      </c>
      <c r="D74">
        <v>1</v>
      </c>
      <c r="E74" s="3">
        <v>0.21875</v>
      </c>
      <c r="F74" s="4">
        <v>6</v>
      </c>
      <c r="G74">
        <v>68</v>
      </c>
      <c r="H74">
        <v>123</v>
      </c>
      <c r="I74">
        <v>55.2</v>
      </c>
      <c r="J74">
        <v>46</v>
      </c>
      <c r="K74">
        <v>13.9</v>
      </c>
      <c r="L74">
        <v>80000</v>
      </c>
      <c r="N74">
        <v>2</v>
      </c>
      <c r="S74" s="10">
        <v>4946604</v>
      </c>
      <c r="U74">
        <f t="shared" si="1"/>
        <v>0</v>
      </c>
    </row>
    <row r="75" spans="1:21" hidden="1" x14ac:dyDescent="0.25">
      <c r="A75" t="s">
        <v>19</v>
      </c>
      <c r="B75">
        <v>1238032</v>
      </c>
      <c r="C75" s="2">
        <v>42590</v>
      </c>
      <c r="D75">
        <v>1</v>
      </c>
      <c r="E75" s="3">
        <v>0.54166666666666663</v>
      </c>
      <c r="F75" s="4">
        <v>5</v>
      </c>
      <c r="G75">
        <v>68</v>
      </c>
      <c r="H75">
        <v>124</v>
      </c>
      <c r="I75">
        <v>1.1100000000000001</v>
      </c>
      <c r="J75">
        <v>46</v>
      </c>
      <c r="K75">
        <v>15.05</v>
      </c>
      <c r="L75">
        <v>80000</v>
      </c>
      <c r="N75">
        <v>10</v>
      </c>
      <c r="P75">
        <v>5</v>
      </c>
      <c r="S75" s="10">
        <v>4946605</v>
      </c>
      <c r="U75">
        <f t="shared" si="1"/>
        <v>0</v>
      </c>
    </row>
    <row r="76" spans="1:21" x14ac:dyDescent="0.25">
      <c r="A76" t="s">
        <v>19</v>
      </c>
      <c r="B76">
        <v>1238032</v>
      </c>
      <c r="C76" s="2">
        <v>42590</v>
      </c>
      <c r="D76">
        <v>2</v>
      </c>
      <c r="E76" s="3">
        <v>0.58333333333333337</v>
      </c>
      <c r="F76" s="4">
        <v>5</v>
      </c>
      <c r="G76">
        <v>68</v>
      </c>
      <c r="H76">
        <v>124</v>
      </c>
      <c r="I76">
        <v>0.6</v>
      </c>
      <c r="J76">
        <v>46</v>
      </c>
      <c r="K76">
        <v>14.8</v>
      </c>
      <c r="L76">
        <v>80000</v>
      </c>
      <c r="M76" t="s">
        <v>23</v>
      </c>
      <c r="P76">
        <v>6</v>
      </c>
      <c r="Q76">
        <v>1</v>
      </c>
      <c r="S76" s="10">
        <v>4946605</v>
      </c>
      <c r="U76">
        <f t="shared" si="1"/>
        <v>1</v>
      </c>
    </row>
    <row r="77" spans="1:21" hidden="1" x14ac:dyDescent="0.25">
      <c r="A77" t="s">
        <v>19</v>
      </c>
      <c r="B77">
        <v>1238032</v>
      </c>
      <c r="C77" s="2">
        <v>42591</v>
      </c>
      <c r="D77">
        <v>1</v>
      </c>
      <c r="E77" s="3">
        <v>0.25694444444444448</v>
      </c>
      <c r="F77" s="4">
        <v>6</v>
      </c>
      <c r="G77">
        <v>68</v>
      </c>
      <c r="H77">
        <v>123</v>
      </c>
      <c r="I77">
        <v>56.9</v>
      </c>
      <c r="J77">
        <v>46</v>
      </c>
      <c r="K77">
        <v>14.8</v>
      </c>
      <c r="L77">
        <v>120000</v>
      </c>
      <c r="O77" t="s">
        <v>27</v>
      </c>
      <c r="P77">
        <v>4</v>
      </c>
      <c r="S77" s="10">
        <v>4946606</v>
      </c>
      <c r="U77">
        <f t="shared" si="1"/>
        <v>0</v>
      </c>
    </row>
    <row r="78" spans="1:21" hidden="1" x14ac:dyDescent="0.25">
      <c r="A78" t="s">
        <v>19</v>
      </c>
      <c r="B78">
        <v>1238032</v>
      </c>
      <c r="C78" s="2">
        <v>42592</v>
      </c>
      <c r="D78">
        <v>1</v>
      </c>
      <c r="E78" s="3">
        <v>0.25694444444444448</v>
      </c>
      <c r="F78" s="4">
        <v>5</v>
      </c>
      <c r="G78">
        <v>68</v>
      </c>
      <c r="H78">
        <v>123</v>
      </c>
      <c r="I78">
        <v>57.37</v>
      </c>
      <c r="J78">
        <v>46</v>
      </c>
      <c r="K78">
        <v>12.78</v>
      </c>
      <c r="L78">
        <v>0</v>
      </c>
      <c r="N78">
        <v>5</v>
      </c>
      <c r="P78">
        <v>4</v>
      </c>
      <c r="S78" s="10">
        <v>4946607</v>
      </c>
      <c r="U78">
        <f t="shared" si="1"/>
        <v>0</v>
      </c>
    </row>
    <row r="79" spans="1:21" hidden="1" x14ac:dyDescent="0.25">
      <c r="A79" t="s">
        <v>19</v>
      </c>
      <c r="B79">
        <v>1238032</v>
      </c>
      <c r="C79" s="2">
        <v>42592</v>
      </c>
      <c r="D79">
        <v>2</v>
      </c>
      <c r="E79" s="3">
        <v>0.29166666666666669</v>
      </c>
      <c r="F79" s="4">
        <v>4</v>
      </c>
      <c r="G79">
        <v>68</v>
      </c>
      <c r="H79">
        <v>123</v>
      </c>
      <c r="I79">
        <v>58.17</v>
      </c>
      <c r="J79">
        <v>46</v>
      </c>
      <c r="K79">
        <v>13.16</v>
      </c>
      <c r="L79">
        <v>0</v>
      </c>
      <c r="N79">
        <v>10</v>
      </c>
      <c r="P79">
        <v>7</v>
      </c>
      <c r="S79" s="10">
        <v>4946607</v>
      </c>
      <c r="U79">
        <f t="shared" si="1"/>
        <v>0</v>
      </c>
    </row>
    <row r="80" spans="1:21" x14ac:dyDescent="0.25">
      <c r="A80" t="s">
        <v>19</v>
      </c>
      <c r="B80">
        <v>1238032</v>
      </c>
      <c r="C80" s="2">
        <v>42592</v>
      </c>
      <c r="D80">
        <v>3</v>
      </c>
      <c r="E80" s="3">
        <v>0.375</v>
      </c>
      <c r="F80" s="4">
        <v>5</v>
      </c>
      <c r="G80">
        <v>68</v>
      </c>
      <c r="H80">
        <v>123</v>
      </c>
      <c r="I80">
        <v>54.1</v>
      </c>
      <c r="J80">
        <v>46</v>
      </c>
      <c r="K80">
        <v>14.18</v>
      </c>
      <c r="L80">
        <v>150000</v>
      </c>
      <c r="N80">
        <v>10</v>
      </c>
      <c r="O80" t="s">
        <v>27</v>
      </c>
      <c r="Q80">
        <v>1</v>
      </c>
      <c r="S80" s="10">
        <v>4946607</v>
      </c>
      <c r="U80">
        <f t="shared" si="1"/>
        <v>1</v>
      </c>
    </row>
    <row r="81" spans="1:21" hidden="1" x14ac:dyDescent="0.25">
      <c r="A81" t="s">
        <v>19</v>
      </c>
      <c r="B81">
        <v>1238032</v>
      </c>
      <c r="C81" s="2">
        <v>42593</v>
      </c>
      <c r="D81">
        <v>1</v>
      </c>
      <c r="E81" s="3">
        <v>0.29166666666666669</v>
      </c>
      <c r="F81" s="4">
        <v>6</v>
      </c>
      <c r="G81">
        <v>68</v>
      </c>
      <c r="H81">
        <v>123</v>
      </c>
      <c r="I81">
        <v>54.31</v>
      </c>
      <c r="J81">
        <v>46</v>
      </c>
      <c r="K81">
        <v>13.9</v>
      </c>
      <c r="L81">
        <v>0</v>
      </c>
      <c r="N81">
        <v>1</v>
      </c>
      <c r="P81">
        <v>5</v>
      </c>
      <c r="S81" s="10">
        <v>4946608</v>
      </c>
      <c r="U81">
        <f t="shared" si="1"/>
        <v>0</v>
      </c>
    </row>
    <row r="82" spans="1:21" hidden="1" x14ac:dyDescent="0.25">
      <c r="A82" t="s">
        <v>19</v>
      </c>
      <c r="B82">
        <v>1238032</v>
      </c>
      <c r="C82" s="2">
        <v>42593</v>
      </c>
      <c r="D82">
        <v>2</v>
      </c>
      <c r="E82" s="3">
        <v>0.34375</v>
      </c>
      <c r="F82" s="4">
        <v>6</v>
      </c>
      <c r="G82">
        <v>68</v>
      </c>
      <c r="H82">
        <v>123</v>
      </c>
      <c r="I82">
        <v>51.34</v>
      </c>
      <c r="J82">
        <v>46</v>
      </c>
      <c r="K82">
        <v>14.13</v>
      </c>
      <c r="L82">
        <v>160000</v>
      </c>
      <c r="N82">
        <v>5</v>
      </c>
      <c r="P82">
        <v>3</v>
      </c>
      <c r="S82" s="10">
        <v>4946608</v>
      </c>
      <c r="U82">
        <f t="shared" si="1"/>
        <v>0</v>
      </c>
    </row>
    <row r="83" spans="1:21" hidden="1" x14ac:dyDescent="0.25">
      <c r="A83" t="s">
        <v>19</v>
      </c>
      <c r="B83">
        <v>1238032</v>
      </c>
      <c r="C83" s="2">
        <v>42594</v>
      </c>
      <c r="D83">
        <v>1</v>
      </c>
      <c r="E83" s="3">
        <v>0.70138888888888884</v>
      </c>
      <c r="F83" s="4">
        <v>6</v>
      </c>
      <c r="G83">
        <v>70</v>
      </c>
      <c r="H83">
        <v>123</v>
      </c>
      <c r="I83">
        <v>54.9</v>
      </c>
      <c r="J83">
        <v>46</v>
      </c>
      <c r="K83">
        <v>13.9</v>
      </c>
      <c r="L83">
        <v>160000</v>
      </c>
      <c r="P83">
        <v>4</v>
      </c>
      <c r="S83" s="9">
        <v>4946609</v>
      </c>
      <c r="U83">
        <f t="shared" si="1"/>
        <v>0</v>
      </c>
    </row>
    <row r="84" spans="1:21" hidden="1" x14ac:dyDescent="0.25">
      <c r="A84" t="s">
        <v>19</v>
      </c>
      <c r="B84">
        <v>1238032</v>
      </c>
      <c r="C84" s="2">
        <v>42595</v>
      </c>
      <c r="D84">
        <v>1</v>
      </c>
      <c r="E84" s="3">
        <v>0.72916666666666663</v>
      </c>
      <c r="F84" s="4">
        <v>5</v>
      </c>
      <c r="G84">
        <v>69</v>
      </c>
      <c r="H84">
        <v>123</v>
      </c>
      <c r="I84">
        <v>54.71</v>
      </c>
      <c r="J84">
        <v>46</v>
      </c>
      <c r="K84">
        <v>13.8</v>
      </c>
      <c r="L84">
        <v>0</v>
      </c>
      <c r="S84" s="9">
        <v>4946610</v>
      </c>
      <c r="U84">
        <f t="shared" si="1"/>
        <v>0</v>
      </c>
    </row>
    <row r="85" spans="1:21" hidden="1" x14ac:dyDescent="0.25">
      <c r="A85" t="s">
        <v>19</v>
      </c>
      <c r="B85">
        <v>1238032</v>
      </c>
      <c r="C85" s="2">
        <v>42595</v>
      </c>
      <c r="D85">
        <v>2</v>
      </c>
      <c r="E85" s="3">
        <v>0.875</v>
      </c>
      <c r="F85" s="4">
        <v>12</v>
      </c>
      <c r="G85">
        <v>69</v>
      </c>
      <c r="H85">
        <v>124</v>
      </c>
      <c r="I85">
        <v>0.44</v>
      </c>
      <c r="J85">
        <v>46</v>
      </c>
      <c r="K85">
        <v>15.4</v>
      </c>
      <c r="L85">
        <v>80000</v>
      </c>
      <c r="N85">
        <v>1</v>
      </c>
      <c r="P85">
        <v>6</v>
      </c>
      <c r="S85" s="9">
        <v>4946610</v>
      </c>
      <c r="U85">
        <f t="shared" si="1"/>
        <v>0</v>
      </c>
    </row>
    <row r="86" spans="1:21" hidden="1" x14ac:dyDescent="0.25">
      <c r="A86" t="s">
        <v>19</v>
      </c>
      <c r="B86">
        <v>1238032</v>
      </c>
      <c r="C86" s="2">
        <v>42596</v>
      </c>
      <c r="D86">
        <v>1</v>
      </c>
      <c r="E86" s="3">
        <v>0.75694444444444453</v>
      </c>
      <c r="F86" s="4">
        <v>4</v>
      </c>
      <c r="G86">
        <v>69</v>
      </c>
      <c r="H86">
        <v>123</v>
      </c>
      <c r="I86">
        <v>58.1</v>
      </c>
      <c r="J86">
        <v>46</v>
      </c>
      <c r="K86">
        <v>13.2</v>
      </c>
      <c r="L86">
        <v>0</v>
      </c>
      <c r="S86" s="9" t="s">
        <v>32</v>
      </c>
      <c r="U86">
        <f t="shared" si="1"/>
        <v>0</v>
      </c>
    </row>
    <row r="87" spans="1:21" hidden="1" x14ac:dyDescent="0.25">
      <c r="A87" t="s">
        <v>19</v>
      </c>
      <c r="B87">
        <v>1238032</v>
      </c>
      <c r="C87" s="2">
        <v>42596</v>
      </c>
      <c r="D87">
        <v>2</v>
      </c>
      <c r="E87" s="3">
        <v>0.80555555555555547</v>
      </c>
      <c r="F87" s="4">
        <v>7</v>
      </c>
      <c r="G87">
        <v>69</v>
      </c>
      <c r="H87">
        <v>123</v>
      </c>
      <c r="I87">
        <v>55.5</v>
      </c>
      <c r="J87">
        <v>46</v>
      </c>
      <c r="K87">
        <v>11.6</v>
      </c>
      <c r="L87">
        <v>0</v>
      </c>
      <c r="S87" s="9" t="s">
        <v>32</v>
      </c>
      <c r="T87" t="s">
        <v>37</v>
      </c>
      <c r="U87">
        <f t="shared" si="1"/>
        <v>0</v>
      </c>
    </row>
    <row r="88" spans="1:21" hidden="1" x14ac:dyDescent="0.25">
      <c r="A88" t="s">
        <v>19</v>
      </c>
      <c r="B88">
        <v>1238032</v>
      </c>
      <c r="C88" s="2">
        <v>42597</v>
      </c>
      <c r="D88">
        <v>1</v>
      </c>
      <c r="E88" s="3">
        <v>0.29166666666666669</v>
      </c>
      <c r="F88" s="4">
        <v>8</v>
      </c>
      <c r="G88">
        <v>69</v>
      </c>
      <c r="H88">
        <v>124</v>
      </c>
      <c r="I88">
        <v>0.32</v>
      </c>
      <c r="J88">
        <v>46</v>
      </c>
      <c r="K88">
        <v>15.46</v>
      </c>
      <c r="L88">
        <v>20000</v>
      </c>
      <c r="P88">
        <v>3</v>
      </c>
      <c r="S88" s="9">
        <v>4946611</v>
      </c>
      <c r="U88">
        <f t="shared" si="1"/>
        <v>0</v>
      </c>
    </row>
    <row r="89" spans="1:21" hidden="1" x14ac:dyDescent="0.25">
      <c r="A89" t="s">
        <v>19</v>
      </c>
      <c r="B89">
        <v>1238032</v>
      </c>
      <c r="C89" s="2">
        <v>42597</v>
      </c>
      <c r="D89">
        <v>2</v>
      </c>
      <c r="E89" s="3">
        <v>0.34375</v>
      </c>
      <c r="F89" s="4">
        <v>6</v>
      </c>
      <c r="G89">
        <v>69</v>
      </c>
      <c r="H89">
        <v>124</v>
      </c>
      <c r="I89">
        <v>0.3</v>
      </c>
      <c r="J89">
        <v>46</v>
      </c>
      <c r="K89">
        <v>15.03</v>
      </c>
      <c r="L89">
        <v>60000</v>
      </c>
      <c r="N89">
        <v>4</v>
      </c>
      <c r="P89">
        <v>5</v>
      </c>
      <c r="S89" s="9">
        <v>4946611</v>
      </c>
      <c r="U89">
        <f t="shared" si="1"/>
        <v>0</v>
      </c>
    </row>
    <row r="90" spans="1:21" hidden="1" x14ac:dyDescent="0.25">
      <c r="A90" t="s">
        <v>19</v>
      </c>
      <c r="B90">
        <v>1238032</v>
      </c>
      <c r="C90" s="2">
        <v>42597</v>
      </c>
      <c r="D90">
        <v>3</v>
      </c>
      <c r="E90" s="3">
        <v>0.4375</v>
      </c>
      <c r="F90" s="4">
        <v>4</v>
      </c>
      <c r="G90">
        <v>69</v>
      </c>
      <c r="H90">
        <v>123</v>
      </c>
      <c r="I90">
        <v>57.85</v>
      </c>
      <c r="J90">
        <v>46</v>
      </c>
      <c r="K90">
        <v>14.68</v>
      </c>
      <c r="L90">
        <v>40000</v>
      </c>
      <c r="N90">
        <v>2</v>
      </c>
      <c r="P90">
        <v>1</v>
      </c>
      <c r="S90" s="9">
        <v>4946611</v>
      </c>
      <c r="U90">
        <f t="shared" si="1"/>
        <v>0</v>
      </c>
    </row>
    <row r="91" spans="1:21" x14ac:dyDescent="0.25">
      <c r="A91" t="s">
        <v>19</v>
      </c>
      <c r="B91">
        <v>1238032</v>
      </c>
      <c r="C91" s="2">
        <v>42598</v>
      </c>
      <c r="D91">
        <v>1</v>
      </c>
      <c r="E91" s="3">
        <v>0.36458333333333331</v>
      </c>
      <c r="F91" s="4">
        <v>9</v>
      </c>
      <c r="G91">
        <v>66</v>
      </c>
      <c r="H91">
        <v>123</v>
      </c>
      <c r="I91" s="5">
        <v>58.97</v>
      </c>
      <c r="J91">
        <v>46</v>
      </c>
      <c r="K91">
        <v>15</v>
      </c>
      <c r="L91">
        <v>150000</v>
      </c>
      <c r="Q91">
        <v>1</v>
      </c>
      <c r="S91" s="9">
        <v>4946612</v>
      </c>
      <c r="U91">
        <f t="shared" si="1"/>
        <v>1</v>
      </c>
    </row>
    <row r="92" spans="1:21" x14ac:dyDescent="0.25">
      <c r="A92" t="s">
        <v>19</v>
      </c>
      <c r="B92">
        <v>1238032</v>
      </c>
      <c r="C92" s="2">
        <v>42599</v>
      </c>
      <c r="D92">
        <v>1</v>
      </c>
      <c r="E92" s="3">
        <v>0.41666666666666669</v>
      </c>
      <c r="F92" s="4">
        <v>10</v>
      </c>
      <c r="G92">
        <v>68</v>
      </c>
      <c r="H92">
        <v>123</v>
      </c>
      <c r="I92" s="5">
        <v>59.18</v>
      </c>
      <c r="J92" s="5">
        <v>46</v>
      </c>
      <c r="K92" s="5">
        <v>14.87</v>
      </c>
      <c r="L92">
        <v>40000</v>
      </c>
      <c r="N92">
        <v>5</v>
      </c>
      <c r="Q92">
        <v>1</v>
      </c>
      <c r="S92" s="9">
        <v>4946613</v>
      </c>
      <c r="U92">
        <f t="shared" si="1"/>
        <v>1</v>
      </c>
    </row>
    <row r="93" spans="1:21" hidden="1" x14ac:dyDescent="0.25">
      <c r="A93" t="s">
        <v>19</v>
      </c>
      <c r="B93">
        <v>1238032</v>
      </c>
      <c r="C93" s="2">
        <v>42599</v>
      </c>
      <c r="D93">
        <v>2</v>
      </c>
      <c r="E93" s="3">
        <v>0.58333333333333337</v>
      </c>
      <c r="F93" s="4">
        <v>4</v>
      </c>
      <c r="G93">
        <v>68</v>
      </c>
      <c r="H93">
        <v>123</v>
      </c>
      <c r="I93" s="5">
        <v>53.64</v>
      </c>
      <c r="J93" s="5">
        <v>46</v>
      </c>
      <c r="K93" s="5">
        <v>14.04</v>
      </c>
      <c r="L93">
        <v>110000</v>
      </c>
      <c r="N93">
        <v>2</v>
      </c>
      <c r="P93">
        <v>6</v>
      </c>
      <c r="S93" s="9">
        <v>4946613</v>
      </c>
      <c r="U93">
        <f t="shared" si="1"/>
        <v>0</v>
      </c>
    </row>
    <row r="94" spans="1:21" hidden="1" x14ac:dyDescent="0.25">
      <c r="A94" t="s">
        <v>19</v>
      </c>
      <c r="B94">
        <v>1238032</v>
      </c>
      <c r="C94" s="2">
        <v>42600</v>
      </c>
      <c r="D94">
        <v>1</v>
      </c>
      <c r="E94" s="3">
        <v>0.64583333333333337</v>
      </c>
      <c r="F94" s="4">
        <v>4</v>
      </c>
      <c r="G94">
        <v>68</v>
      </c>
      <c r="H94">
        <v>123</v>
      </c>
      <c r="I94" s="5">
        <v>58.5</v>
      </c>
      <c r="J94" s="5">
        <v>46</v>
      </c>
      <c r="K94" s="5">
        <v>13.2</v>
      </c>
      <c r="L94">
        <v>0</v>
      </c>
      <c r="S94" s="9">
        <v>4946614</v>
      </c>
      <c r="T94" t="s">
        <v>37</v>
      </c>
      <c r="U94">
        <f t="shared" si="1"/>
        <v>0</v>
      </c>
    </row>
    <row r="95" spans="1:21" hidden="1" x14ac:dyDescent="0.25">
      <c r="A95" t="s">
        <v>19</v>
      </c>
      <c r="B95">
        <v>1238032</v>
      </c>
      <c r="C95" s="2">
        <v>42600</v>
      </c>
      <c r="D95">
        <v>2</v>
      </c>
      <c r="E95" s="3">
        <v>0.70833333333333337</v>
      </c>
      <c r="F95" s="4">
        <v>7</v>
      </c>
      <c r="G95">
        <v>68</v>
      </c>
      <c r="H95">
        <v>123</v>
      </c>
      <c r="I95" s="5">
        <v>55.7</v>
      </c>
      <c r="J95" s="5">
        <v>46</v>
      </c>
      <c r="K95" s="5">
        <v>11.7</v>
      </c>
      <c r="L95">
        <v>150000</v>
      </c>
      <c r="P95">
        <v>10</v>
      </c>
      <c r="S95" s="9">
        <v>4946614</v>
      </c>
      <c r="U95">
        <f t="shared" si="1"/>
        <v>0</v>
      </c>
    </row>
    <row r="96" spans="1:21" x14ac:dyDescent="0.25">
      <c r="A96" t="s">
        <v>19</v>
      </c>
      <c r="B96">
        <v>1238032</v>
      </c>
      <c r="C96" s="2">
        <v>42601</v>
      </c>
      <c r="D96">
        <v>1</v>
      </c>
      <c r="E96" s="3">
        <v>0.41666666666666669</v>
      </c>
      <c r="F96" s="4">
        <v>7</v>
      </c>
      <c r="G96">
        <v>68</v>
      </c>
      <c r="H96">
        <v>124</v>
      </c>
      <c r="I96">
        <v>0.33</v>
      </c>
      <c r="J96">
        <v>46</v>
      </c>
      <c r="K96" s="5">
        <v>15.16</v>
      </c>
      <c r="L96" s="5">
        <v>40000</v>
      </c>
      <c r="N96">
        <v>5</v>
      </c>
      <c r="O96" t="s">
        <v>38</v>
      </c>
      <c r="Q96">
        <v>1</v>
      </c>
      <c r="S96" s="9">
        <v>4946615</v>
      </c>
      <c r="U96">
        <f t="shared" si="1"/>
        <v>1</v>
      </c>
    </row>
    <row r="97" spans="1:21" x14ac:dyDescent="0.25">
      <c r="A97" t="s">
        <v>19</v>
      </c>
      <c r="B97">
        <v>1238032</v>
      </c>
      <c r="C97" s="2">
        <v>42601</v>
      </c>
      <c r="D97">
        <v>2</v>
      </c>
      <c r="E97" s="3">
        <v>0.45833333333333331</v>
      </c>
      <c r="F97" s="4">
        <v>5</v>
      </c>
      <c r="G97">
        <v>68</v>
      </c>
      <c r="H97">
        <v>123</v>
      </c>
      <c r="I97">
        <v>59.34</v>
      </c>
      <c r="J97">
        <v>46</v>
      </c>
      <c r="K97" s="5">
        <v>14.85</v>
      </c>
      <c r="L97" s="5">
        <v>90000</v>
      </c>
      <c r="N97">
        <v>7</v>
      </c>
      <c r="P97">
        <v>6</v>
      </c>
      <c r="Q97">
        <v>1</v>
      </c>
      <c r="R97">
        <v>1</v>
      </c>
      <c r="S97" s="9">
        <v>4946615</v>
      </c>
      <c r="U97">
        <f t="shared" si="1"/>
        <v>2</v>
      </c>
    </row>
    <row r="98" spans="1:21" hidden="1" x14ac:dyDescent="0.25">
      <c r="A98" t="s">
        <v>19</v>
      </c>
      <c r="B98">
        <v>1238032</v>
      </c>
      <c r="C98" s="2">
        <v>42602</v>
      </c>
      <c r="D98">
        <v>1</v>
      </c>
      <c r="E98" s="3">
        <v>0.4375</v>
      </c>
      <c r="F98" s="4">
        <v>8</v>
      </c>
      <c r="G98">
        <v>68</v>
      </c>
      <c r="H98">
        <v>124</v>
      </c>
      <c r="I98" s="12">
        <v>0.5</v>
      </c>
      <c r="J98">
        <v>46</v>
      </c>
      <c r="K98" s="5">
        <v>15.43</v>
      </c>
      <c r="L98" s="5">
        <v>20000</v>
      </c>
      <c r="N98">
        <v>6</v>
      </c>
      <c r="P98">
        <v>5</v>
      </c>
      <c r="S98" s="9">
        <v>4946616</v>
      </c>
      <c r="U98">
        <f t="shared" si="1"/>
        <v>0</v>
      </c>
    </row>
    <row r="99" spans="1:21" hidden="1" x14ac:dyDescent="0.25">
      <c r="A99" t="s">
        <v>19</v>
      </c>
      <c r="B99">
        <v>1238032</v>
      </c>
      <c r="C99" s="2">
        <v>42602</v>
      </c>
      <c r="D99">
        <v>2</v>
      </c>
      <c r="E99" s="3">
        <v>0.46875</v>
      </c>
      <c r="F99" s="4">
        <v>5</v>
      </c>
      <c r="G99">
        <v>67</v>
      </c>
      <c r="H99">
        <v>123</v>
      </c>
      <c r="I99">
        <v>58.9</v>
      </c>
      <c r="J99">
        <v>46</v>
      </c>
      <c r="K99" s="5">
        <v>14.36</v>
      </c>
      <c r="L99" s="5">
        <v>50000</v>
      </c>
      <c r="N99">
        <v>10</v>
      </c>
      <c r="O99" t="s">
        <v>39</v>
      </c>
      <c r="P99">
        <v>10</v>
      </c>
      <c r="S99" s="9">
        <v>4946616</v>
      </c>
      <c r="U99">
        <f t="shared" si="1"/>
        <v>0</v>
      </c>
    </row>
    <row r="100" spans="1:21" hidden="1" x14ac:dyDescent="0.25">
      <c r="A100" t="s">
        <v>19</v>
      </c>
      <c r="B100">
        <v>1238032</v>
      </c>
      <c r="C100" s="2">
        <v>42603</v>
      </c>
      <c r="D100">
        <v>1</v>
      </c>
      <c r="E100" s="3">
        <v>0.22222222222222221</v>
      </c>
      <c r="F100" s="4">
        <v>5</v>
      </c>
      <c r="G100">
        <v>68</v>
      </c>
      <c r="H100">
        <v>123</v>
      </c>
      <c r="I100">
        <v>57.64</v>
      </c>
      <c r="J100">
        <v>46</v>
      </c>
      <c r="K100">
        <v>14.67</v>
      </c>
      <c r="L100" s="5">
        <v>80000</v>
      </c>
      <c r="O100" t="s">
        <v>39</v>
      </c>
      <c r="P100">
        <v>7</v>
      </c>
      <c r="S100" s="9">
        <v>4946617</v>
      </c>
      <c r="U100">
        <f t="shared" si="1"/>
        <v>0</v>
      </c>
    </row>
    <row r="101" spans="1:21" x14ac:dyDescent="0.25">
      <c r="A101" t="s">
        <v>19</v>
      </c>
      <c r="B101">
        <v>1238032</v>
      </c>
      <c r="C101" s="2">
        <v>42604</v>
      </c>
      <c r="D101">
        <v>1</v>
      </c>
      <c r="E101" s="3">
        <v>0.45833333333333331</v>
      </c>
      <c r="F101" s="4">
        <v>5</v>
      </c>
      <c r="G101">
        <v>69</v>
      </c>
      <c r="H101">
        <v>123</v>
      </c>
      <c r="I101" s="5">
        <v>56.83</v>
      </c>
      <c r="J101">
        <v>46</v>
      </c>
      <c r="K101">
        <v>14.59</v>
      </c>
      <c r="L101" s="5">
        <v>80000</v>
      </c>
      <c r="O101" t="s">
        <v>39</v>
      </c>
      <c r="P101">
        <v>3</v>
      </c>
      <c r="Q101">
        <v>1</v>
      </c>
      <c r="S101" s="9">
        <v>4946618</v>
      </c>
      <c r="U101">
        <f t="shared" si="1"/>
        <v>1</v>
      </c>
    </row>
    <row r="102" spans="1:21" hidden="1" x14ac:dyDescent="0.25">
      <c r="A102" t="s">
        <v>19</v>
      </c>
      <c r="B102">
        <v>1238032</v>
      </c>
      <c r="C102" s="2">
        <v>42604</v>
      </c>
      <c r="D102">
        <v>2</v>
      </c>
      <c r="E102" s="3">
        <v>0.70833333333333337</v>
      </c>
      <c r="F102" s="4">
        <v>8</v>
      </c>
      <c r="G102">
        <v>68</v>
      </c>
      <c r="H102">
        <v>123</v>
      </c>
      <c r="I102" s="5">
        <v>57.21</v>
      </c>
      <c r="J102">
        <v>46</v>
      </c>
      <c r="K102">
        <v>12.66</v>
      </c>
      <c r="L102" s="5">
        <v>0</v>
      </c>
      <c r="S102" s="9">
        <v>4946618</v>
      </c>
      <c r="T102" t="s">
        <v>40</v>
      </c>
      <c r="U102">
        <f t="shared" si="1"/>
        <v>0</v>
      </c>
    </row>
    <row r="103" spans="1:21" hidden="1" x14ac:dyDescent="0.25">
      <c r="A103" t="s">
        <v>19</v>
      </c>
      <c r="B103">
        <v>1238032</v>
      </c>
      <c r="C103" s="2">
        <v>42604</v>
      </c>
      <c r="D103">
        <v>3</v>
      </c>
      <c r="E103" s="3">
        <v>0.73958333333333337</v>
      </c>
      <c r="F103" s="4">
        <v>4</v>
      </c>
      <c r="G103">
        <v>68</v>
      </c>
      <c r="H103">
        <v>123</v>
      </c>
      <c r="I103" s="5">
        <v>55.41</v>
      </c>
      <c r="J103">
        <v>46</v>
      </c>
      <c r="K103">
        <v>11.94</v>
      </c>
      <c r="L103" s="5">
        <v>80000</v>
      </c>
      <c r="M103" s="5">
        <v>500</v>
      </c>
      <c r="S103" s="9">
        <v>4946618</v>
      </c>
      <c r="U103">
        <f t="shared" si="1"/>
        <v>0</v>
      </c>
    </row>
    <row r="104" spans="1:21" hidden="1" x14ac:dyDescent="0.25">
      <c r="A104" t="s">
        <v>19</v>
      </c>
      <c r="B104">
        <v>1238032</v>
      </c>
      <c r="C104" s="2">
        <v>42605</v>
      </c>
      <c r="D104">
        <v>1</v>
      </c>
      <c r="E104" s="3">
        <v>0.52083333333333337</v>
      </c>
      <c r="F104" s="4">
        <v>6</v>
      </c>
      <c r="G104">
        <v>68</v>
      </c>
      <c r="H104">
        <v>123</v>
      </c>
      <c r="I104" s="5">
        <v>56.2</v>
      </c>
      <c r="J104">
        <v>46</v>
      </c>
      <c r="K104">
        <v>14.4</v>
      </c>
      <c r="L104" s="5">
        <v>160000</v>
      </c>
      <c r="O104" t="s">
        <v>41</v>
      </c>
      <c r="S104" s="9">
        <v>4946619</v>
      </c>
      <c r="U104">
        <f t="shared" si="1"/>
        <v>0</v>
      </c>
    </row>
    <row r="105" spans="1:21" x14ac:dyDescent="0.25">
      <c r="A105" t="s">
        <v>19</v>
      </c>
      <c r="B105">
        <v>1238032</v>
      </c>
      <c r="C105" s="2">
        <v>42606</v>
      </c>
      <c r="D105">
        <v>1</v>
      </c>
      <c r="E105" s="3">
        <v>0.55208333333333337</v>
      </c>
      <c r="F105" s="4">
        <v>6</v>
      </c>
      <c r="G105">
        <v>68</v>
      </c>
      <c r="H105">
        <v>123</v>
      </c>
      <c r="I105" s="5">
        <v>55.09</v>
      </c>
      <c r="J105">
        <v>46</v>
      </c>
      <c r="K105" s="5">
        <v>13.9</v>
      </c>
      <c r="L105" s="5">
        <v>160000</v>
      </c>
      <c r="P105">
        <v>4</v>
      </c>
      <c r="Q105">
        <v>1</v>
      </c>
      <c r="S105" s="9">
        <v>4946620</v>
      </c>
      <c r="U105">
        <f t="shared" si="1"/>
        <v>1</v>
      </c>
    </row>
    <row r="106" spans="1:21" hidden="1" x14ac:dyDescent="0.25">
      <c r="A106" t="s">
        <v>19</v>
      </c>
      <c r="B106">
        <v>1238032</v>
      </c>
      <c r="C106" s="2">
        <v>42608</v>
      </c>
      <c r="D106">
        <v>1</v>
      </c>
      <c r="E106" s="3">
        <v>0.61458333333333337</v>
      </c>
      <c r="F106" s="4">
        <v>5</v>
      </c>
      <c r="G106">
        <v>69</v>
      </c>
      <c r="H106">
        <v>123</v>
      </c>
      <c r="I106" s="5">
        <v>56.39</v>
      </c>
      <c r="J106" s="5">
        <v>46</v>
      </c>
      <c r="K106" s="5">
        <v>14.35</v>
      </c>
      <c r="L106" s="5">
        <v>160000</v>
      </c>
      <c r="N106">
        <v>4</v>
      </c>
      <c r="P106">
        <v>6</v>
      </c>
      <c r="S106" s="9">
        <v>4946621</v>
      </c>
      <c r="U106">
        <f t="shared" si="1"/>
        <v>0</v>
      </c>
    </row>
    <row r="107" spans="1:21" x14ac:dyDescent="0.25">
      <c r="A107" t="s">
        <v>19</v>
      </c>
      <c r="B107">
        <v>1238032</v>
      </c>
      <c r="C107" s="2">
        <v>42609</v>
      </c>
      <c r="D107">
        <v>1</v>
      </c>
      <c r="E107" s="3">
        <v>0.34027777777777773</v>
      </c>
      <c r="F107" s="4">
        <v>6</v>
      </c>
      <c r="G107">
        <v>69</v>
      </c>
      <c r="H107">
        <v>123</v>
      </c>
      <c r="I107" s="5">
        <v>54.17</v>
      </c>
      <c r="J107" s="5">
        <v>46</v>
      </c>
      <c r="K107" s="5">
        <v>11.22</v>
      </c>
      <c r="L107" s="5">
        <v>120000</v>
      </c>
      <c r="P107">
        <v>3</v>
      </c>
      <c r="Q107">
        <v>1</v>
      </c>
      <c r="S107" s="9">
        <v>4946622</v>
      </c>
      <c r="U107">
        <f t="shared" si="1"/>
        <v>1</v>
      </c>
    </row>
    <row r="108" spans="1:21" hidden="1" x14ac:dyDescent="0.25">
      <c r="A108" t="s">
        <v>19</v>
      </c>
      <c r="B108">
        <v>1238032</v>
      </c>
      <c r="C108" s="2">
        <v>42610</v>
      </c>
      <c r="D108">
        <v>1</v>
      </c>
      <c r="E108" s="3">
        <v>0.2638888888888889</v>
      </c>
      <c r="F108" s="4">
        <v>4</v>
      </c>
      <c r="G108">
        <v>69</v>
      </c>
      <c r="H108">
        <v>123</v>
      </c>
      <c r="I108" s="5">
        <v>55.48</v>
      </c>
      <c r="J108" s="5">
        <v>46</v>
      </c>
      <c r="K108" s="5">
        <v>13.97</v>
      </c>
      <c r="L108" s="5">
        <v>140000</v>
      </c>
      <c r="N108">
        <v>10</v>
      </c>
      <c r="P108">
        <v>6</v>
      </c>
      <c r="S108" s="9">
        <v>4946623</v>
      </c>
      <c r="U108">
        <f t="shared" si="1"/>
        <v>0</v>
      </c>
    </row>
    <row r="109" spans="1:21" hidden="1" x14ac:dyDescent="0.25">
      <c r="A109" t="s">
        <v>19</v>
      </c>
      <c r="B109">
        <v>1238032</v>
      </c>
      <c r="C109" s="2">
        <v>42611</v>
      </c>
      <c r="D109">
        <v>1</v>
      </c>
      <c r="E109" s="3">
        <v>0.29166666666666669</v>
      </c>
      <c r="F109" s="4">
        <v>4</v>
      </c>
      <c r="G109">
        <v>68</v>
      </c>
      <c r="H109">
        <v>124</v>
      </c>
      <c r="I109" s="5">
        <v>1.79</v>
      </c>
      <c r="J109" s="5">
        <v>46</v>
      </c>
      <c r="K109" s="5">
        <v>15.81</v>
      </c>
      <c r="L109" s="5">
        <v>0</v>
      </c>
      <c r="S109" s="9" t="s">
        <v>32</v>
      </c>
      <c r="U109">
        <f t="shared" si="1"/>
        <v>0</v>
      </c>
    </row>
    <row r="110" spans="1:21" hidden="1" x14ac:dyDescent="0.25">
      <c r="A110" t="s">
        <v>19</v>
      </c>
      <c r="B110">
        <v>1238032</v>
      </c>
      <c r="C110" s="2">
        <v>42612</v>
      </c>
      <c r="D110">
        <v>1</v>
      </c>
      <c r="E110" s="7">
        <v>0.35416666666666669</v>
      </c>
      <c r="F110" s="4">
        <v>5</v>
      </c>
      <c r="G110">
        <v>68</v>
      </c>
      <c r="H110">
        <v>124</v>
      </c>
      <c r="I110" s="5">
        <v>1.98</v>
      </c>
      <c r="J110" s="5">
        <v>46</v>
      </c>
      <c r="K110" s="5">
        <v>15.2</v>
      </c>
      <c r="L110" s="5">
        <v>0</v>
      </c>
      <c r="S110" s="9" t="s">
        <v>32</v>
      </c>
      <c r="U110">
        <f t="shared" si="1"/>
        <v>0</v>
      </c>
    </row>
    <row r="111" spans="1:21" hidden="1" x14ac:dyDescent="0.25">
      <c r="A111" t="s">
        <v>19</v>
      </c>
      <c r="B111">
        <v>1238032</v>
      </c>
      <c r="C111" s="2">
        <v>42612</v>
      </c>
      <c r="D111">
        <v>2</v>
      </c>
      <c r="E111" s="7">
        <v>0.39583333333333331</v>
      </c>
      <c r="F111" s="4">
        <v>4</v>
      </c>
      <c r="G111">
        <v>68</v>
      </c>
      <c r="H111">
        <v>124</v>
      </c>
      <c r="I111" s="5">
        <v>0.14599999999999999</v>
      </c>
      <c r="J111" s="5">
        <v>46</v>
      </c>
      <c r="K111" s="5">
        <v>15.08</v>
      </c>
      <c r="L111" s="5">
        <v>0</v>
      </c>
      <c r="S111" s="9" t="s">
        <v>32</v>
      </c>
      <c r="U111">
        <f t="shared" si="1"/>
        <v>0</v>
      </c>
    </row>
    <row r="112" spans="1:21" hidden="1" x14ac:dyDescent="0.25">
      <c r="A112" t="s">
        <v>19</v>
      </c>
      <c r="B112">
        <v>1238032</v>
      </c>
      <c r="C112" s="2">
        <v>42613</v>
      </c>
      <c r="D112">
        <v>1</v>
      </c>
      <c r="E112" s="3">
        <v>0.60416666666666663</v>
      </c>
      <c r="F112" s="4">
        <v>4</v>
      </c>
      <c r="G112">
        <v>66</v>
      </c>
      <c r="H112">
        <v>123</v>
      </c>
      <c r="I112" s="5">
        <v>56.96</v>
      </c>
      <c r="J112" s="5">
        <v>46</v>
      </c>
      <c r="K112" s="5">
        <v>14.29</v>
      </c>
      <c r="L112" s="5">
        <v>120000</v>
      </c>
      <c r="P112">
        <v>2</v>
      </c>
      <c r="S112" s="9">
        <v>4946624</v>
      </c>
      <c r="U112">
        <f t="shared" si="1"/>
        <v>0</v>
      </c>
    </row>
    <row r="113" spans="1:21" hidden="1" x14ac:dyDescent="0.25">
      <c r="A113" t="s">
        <v>19</v>
      </c>
      <c r="B113">
        <v>1238032</v>
      </c>
      <c r="C113" s="2">
        <v>42614</v>
      </c>
      <c r="D113">
        <v>1</v>
      </c>
      <c r="E113" s="3">
        <v>0.41666666666666669</v>
      </c>
      <c r="F113" s="4">
        <v>6</v>
      </c>
      <c r="G113">
        <v>66</v>
      </c>
      <c r="H113">
        <v>124</v>
      </c>
      <c r="I113" s="5">
        <v>0.06</v>
      </c>
      <c r="J113" s="5">
        <v>46</v>
      </c>
      <c r="K113" s="5">
        <v>14.86</v>
      </c>
      <c r="L113">
        <v>0</v>
      </c>
      <c r="S113" s="9">
        <v>4946625</v>
      </c>
      <c r="U113">
        <f t="shared" si="1"/>
        <v>0</v>
      </c>
    </row>
    <row r="114" spans="1:21" hidden="1" x14ac:dyDescent="0.25">
      <c r="A114" t="s">
        <v>19</v>
      </c>
      <c r="B114">
        <v>1238032</v>
      </c>
      <c r="C114" s="2">
        <v>42615</v>
      </c>
      <c r="D114">
        <v>1</v>
      </c>
      <c r="E114" s="3">
        <v>0.54861111111111105</v>
      </c>
      <c r="F114" s="4">
        <v>8</v>
      </c>
      <c r="G114">
        <v>66</v>
      </c>
      <c r="H114">
        <v>124</v>
      </c>
      <c r="I114" s="5">
        <v>9.64</v>
      </c>
      <c r="J114" s="5">
        <v>46</v>
      </c>
      <c r="K114" s="5">
        <v>16.27</v>
      </c>
      <c r="L114" s="5">
        <v>60000</v>
      </c>
      <c r="N114">
        <v>2</v>
      </c>
      <c r="P114">
        <v>10</v>
      </c>
      <c r="S114" s="9">
        <v>4946625</v>
      </c>
      <c r="U114">
        <f t="shared" si="1"/>
        <v>0</v>
      </c>
    </row>
    <row r="115" spans="1:21" hidden="1" x14ac:dyDescent="0.25">
      <c r="A115" t="s">
        <v>19</v>
      </c>
      <c r="B115">
        <v>1238032</v>
      </c>
      <c r="C115" s="2">
        <v>42615</v>
      </c>
      <c r="D115">
        <v>2</v>
      </c>
      <c r="E115" s="3">
        <v>0.66666666666666663</v>
      </c>
      <c r="F115" s="4">
        <v>4</v>
      </c>
      <c r="G115">
        <v>67</v>
      </c>
      <c r="H115">
        <v>123</v>
      </c>
      <c r="I115" s="5">
        <v>57.2</v>
      </c>
      <c r="J115" s="5">
        <v>46</v>
      </c>
      <c r="K115" s="5">
        <v>14.46</v>
      </c>
      <c r="L115" s="5">
        <v>0</v>
      </c>
      <c r="S115" s="9">
        <v>4946625</v>
      </c>
      <c r="T115" t="s">
        <v>40</v>
      </c>
      <c r="U115">
        <f t="shared" si="1"/>
        <v>0</v>
      </c>
    </row>
    <row r="116" spans="1:21" x14ac:dyDescent="0.25">
      <c r="A116" t="s">
        <v>19</v>
      </c>
      <c r="B116">
        <v>1238032</v>
      </c>
      <c r="C116" s="2">
        <v>42617</v>
      </c>
      <c r="D116">
        <v>1</v>
      </c>
      <c r="E116" s="3">
        <v>0.45833333333333331</v>
      </c>
      <c r="F116" s="4">
        <v>8</v>
      </c>
      <c r="G116">
        <v>65</v>
      </c>
      <c r="H116">
        <v>124</v>
      </c>
      <c r="I116" s="5">
        <v>9.67</v>
      </c>
      <c r="J116" s="5">
        <v>46</v>
      </c>
      <c r="K116" s="5">
        <v>16.21</v>
      </c>
      <c r="L116" s="5">
        <v>20000</v>
      </c>
      <c r="N116">
        <v>2</v>
      </c>
      <c r="P116">
        <v>1</v>
      </c>
      <c r="Q116">
        <v>1</v>
      </c>
      <c r="S116" s="9">
        <v>4946626</v>
      </c>
      <c r="U116">
        <f t="shared" si="1"/>
        <v>1</v>
      </c>
    </row>
    <row r="117" spans="1:21" x14ac:dyDescent="0.25">
      <c r="A117" t="s">
        <v>19</v>
      </c>
      <c r="B117">
        <v>1238032</v>
      </c>
      <c r="C117" s="2">
        <v>42617</v>
      </c>
      <c r="D117">
        <v>2</v>
      </c>
      <c r="E117" s="3">
        <v>0.66666666666666663</v>
      </c>
      <c r="F117" s="4">
        <v>9</v>
      </c>
      <c r="G117">
        <v>65</v>
      </c>
      <c r="H117">
        <v>124</v>
      </c>
      <c r="I117" s="5">
        <v>9.7100000000000009</v>
      </c>
      <c r="J117" s="5">
        <v>46</v>
      </c>
      <c r="K117" s="5">
        <v>14.7</v>
      </c>
      <c r="L117" s="5">
        <v>30000</v>
      </c>
      <c r="P117">
        <v>4</v>
      </c>
      <c r="Q117">
        <v>1</v>
      </c>
      <c r="S117" s="9">
        <v>4946626</v>
      </c>
      <c r="U117">
        <f t="shared" si="1"/>
        <v>1</v>
      </c>
    </row>
    <row r="118" spans="1:21" hidden="1" x14ac:dyDescent="0.25">
      <c r="A118" t="s">
        <v>19</v>
      </c>
      <c r="B118">
        <v>1238032</v>
      </c>
      <c r="C118" s="2">
        <v>42618</v>
      </c>
      <c r="D118">
        <v>1</v>
      </c>
      <c r="E118" s="3">
        <v>0.54166666666666663</v>
      </c>
      <c r="F118" s="4">
        <v>4</v>
      </c>
      <c r="G118">
        <v>64</v>
      </c>
      <c r="H118">
        <v>123</v>
      </c>
      <c r="I118" s="5">
        <v>59.81</v>
      </c>
      <c r="J118" s="5">
        <v>46</v>
      </c>
      <c r="K118" s="5">
        <v>14.35</v>
      </c>
      <c r="L118" s="5">
        <v>160000</v>
      </c>
      <c r="P118">
        <v>12</v>
      </c>
      <c r="S118" s="9">
        <v>4946627</v>
      </c>
      <c r="U118">
        <f t="shared" si="1"/>
        <v>0</v>
      </c>
    </row>
    <row r="119" spans="1:21" x14ac:dyDescent="0.25">
      <c r="A119" t="s">
        <v>19</v>
      </c>
      <c r="B119">
        <v>1238032</v>
      </c>
      <c r="C119" s="2">
        <v>42621</v>
      </c>
      <c r="D119">
        <v>1</v>
      </c>
      <c r="E119" s="7">
        <v>0.30208333333333331</v>
      </c>
      <c r="F119" s="4">
        <v>10</v>
      </c>
      <c r="G119">
        <v>64</v>
      </c>
      <c r="H119" s="5">
        <v>123</v>
      </c>
      <c r="I119" s="5">
        <v>59.92</v>
      </c>
      <c r="J119" s="5">
        <v>46</v>
      </c>
      <c r="K119" s="5">
        <v>15.5</v>
      </c>
      <c r="L119" s="5">
        <v>100000</v>
      </c>
      <c r="P119">
        <v>2</v>
      </c>
      <c r="Q119">
        <v>1</v>
      </c>
      <c r="S119" s="9">
        <v>4946628</v>
      </c>
      <c r="U119">
        <f t="shared" si="1"/>
        <v>1</v>
      </c>
    </row>
    <row r="120" spans="1:21" hidden="1" x14ac:dyDescent="0.25">
      <c r="A120" t="s">
        <v>19</v>
      </c>
      <c r="B120">
        <v>1238032</v>
      </c>
      <c r="C120" s="2">
        <v>42621</v>
      </c>
      <c r="D120">
        <v>2</v>
      </c>
      <c r="E120" s="3">
        <v>0.52083333333333337</v>
      </c>
      <c r="F120" s="4">
        <v>7</v>
      </c>
      <c r="G120">
        <v>64</v>
      </c>
      <c r="H120" s="5">
        <v>123</v>
      </c>
      <c r="I120" s="5">
        <v>59.24</v>
      </c>
      <c r="J120" s="5">
        <v>46</v>
      </c>
      <c r="K120" s="5">
        <v>15.32</v>
      </c>
      <c r="L120" s="5">
        <v>20000</v>
      </c>
      <c r="S120" s="9">
        <v>4946628</v>
      </c>
      <c r="U120">
        <f t="shared" si="1"/>
        <v>0</v>
      </c>
    </row>
    <row r="121" spans="1:21" hidden="1" x14ac:dyDescent="0.25">
      <c r="A121" t="s">
        <v>19</v>
      </c>
      <c r="B121">
        <v>1238032</v>
      </c>
      <c r="C121" s="2">
        <v>42622</v>
      </c>
      <c r="D121">
        <v>1</v>
      </c>
      <c r="E121" s="3">
        <v>0.3125</v>
      </c>
      <c r="F121" s="4">
        <v>5</v>
      </c>
      <c r="G121">
        <v>64</v>
      </c>
      <c r="H121" s="5">
        <v>123</v>
      </c>
      <c r="I121" s="5">
        <v>58.25</v>
      </c>
      <c r="J121" s="5">
        <v>46</v>
      </c>
      <c r="K121" s="5">
        <v>15.14</v>
      </c>
      <c r="L121" s="5">
        <v>160000</v>
      </c>
      <c r="P121">
        <v>6</v>
      </c>
      <c r="S121" s="9">
        <v>4946629</v>
      </c>
      <c r="U121">
        <f t="shared" si="1"/>
        <v>0</v>
      </c>
    </row>
    <row r="122" spans="1:21" hidden="1" x14ac:dyDescent="0.25">
      <c r="A122" t="s">
        <v>19</v>
      </c>
      <c r="B122">
        <v>1238032</v>
      </c>
      <c r="C122" s="2">
        <v>42623</v>
      </c>
      <c r="D122">
        <v>1</v>
      </c>
      <c r="E122" s="3">
        <v>0.30555555555555552</v>
      </c>
      <c r="F122" s="4">
        <v>4</v>
      </c>
      <c r="G122">
        <v>65</v>
      </c>
      <c r="H122" s="5">
        <v>123</v>
      </c>
      <c r="I122" s="5">
        <v>57.09</v>
      </c>
      <c r="J122" s="5">
        <v>46</v>
      </c>
      <c r="K122" s="5">
        <v>14.88</v>
      </c>
      <c r="L122" s="5">
        <v>160000</v>
      </c>
      <c r="P122">
        <v>6</v>
      </c>
      <c r="S122" s="9">
        <v>4946631</v>
      </c>
      <c r="T122" t="s">
        <v>44</v>
      </c>
      <c r="U122">
        <f t="shared" si="1"/>
        <v>0</v>
      </c>
    </row>
    <row r="123" spans="1:21" hidden="1" x14ac:dyDescent="0.25">
      <c r="A123" t="s">
        <v>19</v>
      </c>
      <c r="B123">
        <v>1238032</v>
      </c>
      <c r="C123" s="2">
        <v>42624</v>
      </c>
      <c r="D123">
        <v>1</v>
      </c>
      <c r="E123" s="3">
        <v>0.41666666666666669</v>
      </c>
      <c r="F123" s="4">
        <v>4</v>
      </c>
      <c r="G123">
        <v>64</v>
      </c>
      <c r="H123" s="13">
        <v>123</v>
      </c>
      <c r="I123" s="13">
        <v>55.02</v>
      </c>
      <c r="J123" s="13">
        <v>46</v>
      </c>
      <c r="K123" s="13">
        <v>18.79</v>
      </c>
      <c r="L123" s="5">
        <v>160000</v>
      </c>
      <c r="P123">
        <v>3</v>
      </c>
      <c r="S123" s="9">
        <v>4946632</v>
      </c>
      <c r="T123" t="s">
        <v>42</v>
      </c>
      <c r="U123">
        <f t="shared" si="1"/>
        <v>0</v>
      </c>
    </row>
    <row r="124" spans="1:21" hidden="1" x14ac:dyDescent="0.25">
      <c r="A124" t="s">
        <v>19</v>
      </c>
      <c r="B124">
        <v>1238032</v>
      </c>
      <c r="C124" s="2">
        <v>42625</v>
      </c>
      <c r="D124">
        <v>1</v>
      </c>
      <c r="E124" s="3">
        <v>0.33333333333333331</v>
      </c>
      <c r="F124" s="4">
        <v>5</v>
      </c>
      <c r="G124">
        <v>62</v>
      </c>
      <c r="H124" s="5">
        <v>123</v>
      </c>
      <c r="I124" s="5">
        <v>58.69</v>
      </c>
      <c r="J124" s="5">
        <v>46</v>
      </c>
      <c r="K124" s="5">
        <v>13.64</v>
      </c>
      <c r="L124" s="5">
        <v>120000</v>
      </c>
      <c r="P124">
        <v>1</v>
      </c>
      <c r="S124" s="9">
        <v>4946633</v>
      </c>
      <c r="U124">
        <f t="shared" si="1"/>
        <v>0</v>
      </c>
    </row>
    <row r="125" spans="1:21" x14ac:dyDescent="0.25">
      <c r="A125" t="s">
        <v>19</v>
      </c>
      <c r="B125">
        <v>1238032</v>
      </c>
      <c r="C125" s="2">
        <v>42625</v>
      </c>
      <c r="D125">
        <v>2</v>
      </c>
      <c r="E125" s="3">
        <v>0.41666666666666669</v>
      </c>
      <c r="F125" s="4">
        <v>4</v>
      </c>
      <c r="G125">
        <v>62</v>
      </c>
      <c r="H125" s="5">
        <v>123</v>
      </c>
      <c r="I125" s="5">
        <v>58.66</v>
      </c>
      <c r="J125" s="5">
        <v>46</v>
      </c>
      <c r="K125" s="5">
        <v>13.45</v>
      </c>
      <c r="L125" s="5">
        <v>40000</v>
      </c>
      <c r="P125">
        <v>5</v>
      </c>
      <c r="Q125">
        <v>1</v>
      </c>
      <c r="S125" s="9">
        <v>4946633</v>
      </c>
      <c r="U125">
        <f t="shared" si="1"/>
        <v>1</v>
      </c>
    </row>
    <row r="126" spans="1:21" hidden="1" x14ac:dyDescent="0.25">
      <c r="A126" t="s">
        <v>19</v>
      </c>
      <c r="B126">
        <v>1238032</v>
      </c>
      <c r="C126" s="2">
        <v>42626</v>
      </c>
      <c r="D126">
        <v>1</v>
      </c>
      <c r="E126" s="3">
        <v>0.33333333333333331</v>
      </c>
      <c r="F126" s="4">
        <v>4</v>
      </c>
      <c r="G126">
        <v>64</v>
      </c>
      <c r="H126" s="5">
        <v>123</v>
      </c>
      <c r="I126" s="5">
        <v>55.01</v>
      </c>
      <c r="J126" s="5">
        <v>46</v>
      </c>
      <c r="K126" s="5">
        <v>11.79</v>
      </c>
      <c r="L126" s="5">
        <v>40000</v>
      </c>
      <c r="P126">
        <v>5</v>
      </c>
      <c r="S126" s="9">
        <v>4946634</v>
      </c>
      <c r="U126">
        <f t="shared" si="1"/>
        <v>0</v>
      </c>
    </row>
    <row r="127" spans="1:21" hidden="1" x14ac:dyDescent="0.25">
      <c r="A127" t="s">
        <v>19</v>
      </c>
      <c r="B127">
        <v>1238032</v>
      </c>
      <c r="C127" s="2">
        <v>42626</v>
      </c>
      <c r="D127">
        <v>2</v>
      </c>
      <c r="E127" s="3">
        <v>0.39583333333333331</v>
      </c>
      <c r="F127" s="4">
        <v>4</v>
      </c>
      <c r="G127">
        <v>64</v>
      </c>
      <c r="H127" s="5">
        <v>123</v>
      </c>
      <c r="I127" s="5">
        <v>54.62</v>
      </c>
      <c r="J127" s="5">
        <v>46</v>
      </c>
      <c r="K127" s="5">
        <v>11.59</v>
      </c>
      <c r="L127" s="5">
        <v>40000</v>
      </c>
      <c r="P127">
        <v>8</v>
      </c>
      <c r="S127" s="9">
        <v>4946634</v>
      </c>
      <c r="U127">
        <f t="shared" si="1"/>
        <v>0</v>
      </c>
    </row>
    <row r="128" spans="1:21" x14ac:dyDescent="0.25">
      <c r="A128" t="s">
        <v>19</v>
      </c>
      <c r="B128">
        <v>1238032</v>
      </c>
      <c r="C128" s="2">
        <v>42626</v>
      </c>
      <c r="D128">
        <v>3</v>
      </c>
      <c r="E128" s="3">
        <v>0.48958333333333331</v>
      </c>
      <c r="F128" s="4">
        <v>4</v>
      </c>
      <c r="G128">
        <v>64</v>
      </c>
      <c r="H128" s="5">
        <v>123</v>
      </c>
      <c r="I128" s="5">
        <v>53.75</v>
      </c>
      <c r="J128" s="5">
        <v>46</v>
      </c>
      <c r="K128" s="5">
        <v>11.6</v>
      </c>
      <c r="L128" s="5">
        <v>40000</v>
      </c>
      <c r="P128">
        <v>4</v>
      </c>
      <c r="Q128">
        <v>1</v>
      </c>
      <c r="S128" s="9">
        <v>4946634</v>
      </c>
      <c r="U128">
        <f t="shared" si="1"/>
        <v>1</v>
      </c>
    </row>
    <row r="129" spans="1:21" hidden="1" x14ac:dyDescent="0.25">
      <c r="A129" t="s">
        <v>19</v>
      </c>
      <c r="B129">
        <v>1238032</v>
      </c>
      <c r="C129" s="2">
        <v>42628</v>
      </c>
      <c r="D129">
        <v>1</v>
      </c>
      <c r="E129" s="3">
        <v>0.36458333333333331</v>
      </c>
      <c r="F129" s="4">
        <v>5</v>
      </c>
      <c r="G129">
        <v>63</v>
      </c>
      <c r="H129" s="5">
        <v>123</v>
      </c>
      <c r="I129" s="5">
        <v>54.81</v>
      </c>
      <c r="J129" s="5">
        <v>46</v>
      </c>
      <c r="K129" s="5">
        <v>13.92</v>
      </c>
      <c r="L129" s="5">
        <v>120000</v>
      </c>
      <c r="N129">
        <v>2</v>
      </c>
      <c r="P129">
        <v>2</v>
      </c>
      <c r="S129" s="9">
        <v>4946636</v>
      </c>
      <c r="U129">
        <f t="shared" si="1"/>
        <v>0</v>
      </c>
    </row>
    <row r="130" spans="1:21" hidden="1" x14ac:dyDescent="0.25">
      <c r="A130" t="s">
        <v>19</v>
      </c>
      <c r="B130">
        <v>1238032</v>
      </c>
      <c r="C130" s="2">
        <v>42630</v>
      </c>
      <c r="D130">
        <v>1</v>
      </c>
      <c r="E130" s="3">
        <v>0.375</v>
      </c>
      <c r="F130" s="4">
        <v>7</v>
      </c>
      <c r="G130">
        <v>60</v>
      </c>
      <c r="H130" s="5">
        <v>123</v>
      </c>
      <c r="I130" s="5">
        <v>56.06</v>
      </c>
      <c r="J130" s="5">
        <v>46</v>
      </c>
      <c r="K130" s="5">
        <v>14.52</v>
      </c>
      <c r="L130" s="5">
        <v>60000</v>
      </c>
      <c r="P130">
        <v>5</v>
      </c>
      <c r="S130" s="9">
        <v>4946637</v>
      </c>
      <c r="U130">
        <f t="shared" si="1"/>
        <v>0</v>
      </c>
    </row>
    <row r="131" spans="1:21" hidden="1" x14ac:dyDescent="0.25">
      <c r="A131" t="s">
        <v>19</v>
      </c>
      <c r="B131">
        <v>1238032</v>
      </c>
      <c r="C131" s="2">
        <v>42631</v>
      </c>
      <c r="D131">
        <v>1</v>
      </c>
      <c r="E131" s="3">
        <v>0.41666666666666669</v>
      </c>
      <c r="F131" s="4">
        <v>8</v>
      </c>
      <c r="G131">
        <v>57</v>
      </c>
      <c r="H131" s="5">
        <v>124</v>
      </c>
      <c r="I131" s="5">
        <v>1.36</v>
      </c>
      <c r="J131" s="5">
        <v>46</v>
      </c>
      <c r="K131" s="5">
        <v>9.58</v>
      </c>
      <c r="L131" s="5">
        <v>60000</v>
      </c>
      <c r="O131" t="s">
        <v>43</v>
      </c>
      <c r="S131" s="9">
        <v>4946638</v>
      </c>
      <c r="U131">
        <f t="shared" ref="U131:U168" si="2">Q131+R131</f>
        <v>0</v>
      </c>
    </row>
    <row r="132" spans="1:21" hidden="1" x14ac:dyDescent="0.25">
      <c r="A132" t="s">
        <v>19</v>
      </c>
      <c r="B132">
        <v>1238032</v>
      </c>
      <c r="C132" s="2">
        <v>42631</v>
      </c>
      <c r="D132">
        <v>2</v>
      </c>
      <c r="E132" s="3">
        <v>0.47916666666666669</v>
      </c>
      <c r="F132" s="4">
        <v>8</v>
      </c>
      <c r="G132">
        <v>57</v>
      </c>
      <c r="H132" s="5">
        <v>124</v>
      </c>
      <c r="I132" s="5">
        <v>0.7</v>
      </c>
      <c r="J132" s="5">
        <v>46</v>
      </c>
      <c r="K132" s="5">
        <v>8.6300000000000008</v>
      </c>
      <c r="L132" s="5">
        <v>70000</v>
      </c>
      <c r="O132" t="s">
        <v>43</v>
      </c>
      <c r="S132" s="9">
        <v>4946638</v>
      </c>
      <c r="U132">
        <f t="shared" si="2"/>
        <v>0</v>
      </c>
    </row>
    <row r="133" spans="1:21" hidden="1" x14ac:dyDescent="0.25">
      <c r="A133" t="s">
        <v>19</v>
      </c>
      <c r="B133">
        <v>1238032</v>
      </c>
      <c r="C133" s="2">
        <v>42632</v>
      </c>
      <c r="D133">
        <v>1</v>
      </c>
      <c r="E133" s="3">
        <v>0.41666666666666669</v>
      </c>
      <c r="F133" s="4">
        <v>9</v>
      </c>
      <c r="G133">
        <v>60</v>
      </c>
      <c r="H133" s="5">
        <v>123</v>
      </c>
      <c r="I133" s="5">
        <v>59.85</v>
      </c>
      <c r="J133" s="5">
        <v>46</v>
      </c>
      <c r="K133">
        <v>15.16</v>
      </c>
      <c r="L133" s="5">
        <v>60000</v>
      </c>
      <c r="S133" s="9">
        <v>4946639</v>
      </c>
      <c r="U133">
        <f t="shared" si="2"/>
        <v>0</v>
      </c>
    </row>
    <row r="134" spans="1:21" hidden="1" x14ac:dyDescent="0.25">
      <c r="A134" t="s">
        <v>19</v>
      </c>
      <c r="B134">
        <v>1238032</v>
      </c>
      <c r="C134" s="2">
        <v>42632</v>
      </c>
      <c r="D134">
        <v>2</v>
      </c>
      <c r="E134" s="3">
        <v>0.5625</v>
      </c>
      <c r="F134" s="4">
        <v>7</v>
      </c>
      <c r="G134">
        <v>58</v>
      </c>
      <c r="H134" s="5">
        <v>124</v>
      </c>
      <c r="I134" s="5">
        <v>2.19</v>
      </c>
      <c r="J134" s="5">
        <v>46</v>
      </c>
      <c r="K134" s="5">
        <v>9.26</v>
      </c>
      <c r="L134" s="5">
        <v>60000</v>
      </c>
      <c r="S134" s="9">
        <v>4946639</v>
      </c>
      <c r="U134">
        <f t="shared" si="2"/>
        <v>0</v>
      </c>
    </row>
    <row r="135" spans="1:21" hidden="1" x14ac:dyDescent="0.25">
      <c r="A135" t="s">
        <v>19</v>
      </c>
      <c r="B135">
        <v>1238032</v>
      </c>
      <c r="C135" s="2">
        <v>42633</v>
      </c>
      <c r="D135">
        <v>1</v>
      </c>
      <c r="E135" s="7">
        <v>0.33333333333333331</v>
      </c>
      <c r="F135" s="8">
        <v>11</v>
      </c>
      <c r="G135" s="5">
        <v>58</v>
      </c>
      <c r="H135" s="5">
        <v>124</v>
      </c>
      <c r="I135" s="5">
        <v>1.84</v>
      </c>
      <c r="J135" s="5">
        <v>46</v>
      </c>
      <c r="K135" s="5">
        <v>9.36</v>
      </c>
      <c r="L135" s="5">
        <v>80000</v>
      </c>
      <c r="P135">
        <v>5</v>
      </c>
      <c r="S135" s="9">
        <v>4946640</v>
      </c>
      <c r="U135">
        <f t="shared" si="2"/>
        <v>0</v>
      </c>
    </row>
    <row r="136" spans="1:21" hidden="1" x14ac:dyDescent="0.25">
      <c r="A136" t="s">
        <v>19</v>
      </c>
      <c r="B136">
        <v>1238032</v>
      </c>
      <c r="C136" s="2">
        <v>42633</v>
      </c>
      <c r="D136">
        <v>2</v>
      </c>
      <c r="E136" s="7">
        <v>0.52083333333333337</v>
      </c>
      <c r="F136" s="8">
        <v>6</v>
      </c>
      <c r="G136" s="5">
        <v>58</v>
      </c>
      <c r="H136" s="5">
        <v>124</v>
      </c>
      <c r="I136" s="5">
        <v>0.88</v>
      </c>
      <c r="J136" s="5">
        <v>46</v>
      </c>
      <c r="K136" s="5">
        <v>11.46</v>
      </c>
      <c r="L136" s="5">
        <v>90000</v>
      </c>
      <c r="P136">
        <v>3</v>
      </c>
      <c r="S136" s="9">
        <v>4946640</v>
      </c>
      <c r="U136">
        <f t="shared" si="2"/>
        <v>0</v>
      </c>
    </row>
    <row r="137" spans="1:21" hidden="1" x14ac:dyDescent="0.25">
      <c r="A137" t="s">
        <v>19</v>
      </c>
      <c r="B137">
        <v>1238032</v>
      </c>
      <c r="C137" s="2">
        <v>42634</v>
      </c>
      <c r="D137">
        <v>1</v>
      </c>
      <c r="E137" s="7">
        <v>0.45833333333333331</v>
      </c>
      <c r="F137" s="8">
        <v>7</v>
      </c>
      <c r="G137" s="5">
        <v>58</v>
      </c>
      <c r="H137" s="5">
        <v>124</v>
      </c>
      <c r="I137" s="5">
        <v>2.23</v>
      </c>
      <c r="J137" s="5">
        <v>46</v>
      </c>
      <c r="K137" s="5">
        <v>11.97</v>
      </c>
      <c r="L137" s="5">
        <v>170000</v>
      </c>
      <c r="M137" s="5"/>
      <c r="P137">
        <v>2</v>
      </c>
      <c r="S137" s="9">
        <v>4946641</v>
      </c>
      <c r="T137" s="5" t="s">
        <v>45</v>
      </c>
      <c r="U137">
        <f t="shared" si="2"/>
        <v>0</v>
      </c>
    </row>
    <row r="138" spans="1:21" hidden="1" x14ac:dyDescent="0.25">
      <c r="A138" t="s">
        <v>13</v>
      </c>
      <c r="B138" t="s">
        <v>14</v>
      </c>
      <c r="C138" s="2">
        <v>42530</v>
      </c>
      <c r="D138">
        <v>1</v>
      </c>
      <c r="E138" s="3">
        <v>0.375</v>
      </c>
      <c r="F138" s="4">
        <v>14</v>
      </c>
      <c r="G138">
        <v>59.4</v>
      </c>
      <c r="H138">
        <v>124</v>
      </c>
      <c r="I138">
        <v>2.1469999999999998</v>
      </c>
      <c r="J138">
        <v>46</v>
      </c>
      <c r="K138">
        <v>15.741</v>
      </c>
      <c r="L138">
        <v>30000</v>
      </c>
      <c r="S138" s="9">
        <v>4941028</v>
      </c>
      <c r="U138">
        <f t="shared" si="2"/>
        <v>0</v>
      </c>
    </row>
    <row r="139" spans="1:21" hidden="1" x14ac:dyDescent="0.25">
      <c r="A139" t="s">
        <v>13</v>
      </c>
      <c r="B139" t="s">
        <v>14</v>
      </c>
      <c r="C139" s="2">
        <v>42541</v>
      </c>
      <c r="D139" s="11">
        <v>2</v>
      </c>
      <c r="E139" s="3">
        <v>0.41666666666666669</v>
      </c>
      <c r="F139" s="4">
        <v>7</v>
      </c>
      <c r="G139">
        <v>61</v>
      </c>
      <c r="H139">
        <v>124</v>
      </c>
      <c r="I139">
        <v>4.0789999999999997</v>
      </c>
      <c r="J139">
        <v>46</v>
      </c>
      <c r="K139">
        <v>14.964</v>
      </c>
      <c r="L139">
        <v>110000</v>
      </c>
      <c r="S139" s="9">
        <v>4941032</v>
      </c>
      <c r="U139">
        <f t="shared" si="2"/>
        <v>0</v>
      </c>
    </row>
    <row r="140" spans="1:21" hidden="1" x14ac:dyDescent="0.25">
      <c r="A140" t="s">
        <v>13</v>
      </c>
      <c r="B140" t="s">
        <v>14</v>
      </c>
      <c r="C140" s="2">
        <v>42542</v>
      </c>
      <c r="D140" s="11">
        <v>3</v>
      </c>
      <c r="E140" s="3">
        <v>0.3125</v>
      </c>
      <c r="F140" s="4">
        <v>5</v>
      </c>
      <c r="G140">
        <v>60</v>
      </c>
      <c r="H140">
        <v>123</v>
      </c>
      <c r="I140">
        <v>59.585999999999999</v>
      </c>
      <c r="J140">
        <v>46</v>
      </c>
      <c r="K140">
        <v>15.256</v>
      </c>
      <c r="L140">
        <v>60000</v>
      </c>
      <c r="S140" s="9">
        <v>4941034</v>
      </c>
      <c r="U140">
        <f t="shared" si="2"/>
        <v>0</v>
      </c>
    </row>
    <row r="141" spans="1:21" hidden="1" x14ac:dyDescent="0.25">
      <c r="A141" t="s">
        <v>13</v>
      </c>
      <c r="B141" t="s">
        <v>14</v>
      </c>
      <c r="C141" s="2">
        <v>42542</v>
      </c>
      <c r="D141" s="11">
        <v>4</v>
      </c>
      <c r="E141" s="3">
        <v>0.45833333333333331</v>
      </c>
      <c r="F141" s="4">
        <v>4</v>
      </c>
      <c r="G141">
        <v>65</v>
      </c>
      <c r="H141">
        <v>123</v>
      </c>
      <c r="I141">
        <v>58.975999999999999</v>
      </c>
      <c r="J141">
        <v>46</v>
      </c>
      <c r="K141">
        <v>15.109</v>
      </c>
      <c r="L141">
        <v>40000</v>
      </c>
      <c r="S141" s="9">
        <v>4941034</v>
      </c>
      <c r="U141">
        <f t="shared" si="2"/>
        <v>0</v>
      </c>
    </row>
    <row r="142" spans="1:21" hidden="1" x14ac:dyDescent="0.25">
      <c r="A142" t="s">
        <v>13</v>
      </c>
      <c r="B142" t="s">
        <v>14</v>
      </c>
      <c r="C142" s="2">
        <v>42543</v>
      </c>
      <c r="D142" s="11">
        <v>1</v>
      </c>
      <c r="E142" s="3">
        <v>0.4375</v>
      </c>
      <c r="F142" s="4">
        <v>9</v>
      </c>
      <c r="G142">
        <v>64.5</v>
      </c>
      <c r="H142">
        <v>123</v>
      </c>
      <c r="I142">
        <v>57.981000000000002</v>
      </c>
      <c r="J142">
        <v>46</v>
      </c>
      <c r="K142">
        <v>14.954000000000001</v>
      </c>
      <c r="L142">
        <v>60000</v>
      </c>
      <c r="S142" s="9">
        <v>4941036</v>
      </c>
      <c r="U142">
        <f t="shared" si="2"/>
        <v>0</v>
      </c>
    </row>
    <row r="143" spans="1:21" hidden="1" x14ac:dyDescent="0.25">
      <c r="A143" t="s">
        <v>13</v>
      </c>
      <c r="B143" t="s">
        <v>14</v>
      </c>
      <c r="C143" s="2">
        <v>42544</v>
      </c>
      <c r="D143" s="11">
        <v>2</v>
      </c>
      <c r="E143" s="3">
        <v>0.52083333333333337</v>
      </c>
      <c r="F143" s="4">
        <v>10</v>
      </c>
      <c r="G143">
        <v>63.4</v>
      </c>
      <c r="H143">
        <v>123</v>
      </c>
      <c r="I143">
        <v>59.146999999999998</v>
      </c>
      <c r="J143">
        <v>46</v>
      </c>
      <c r="K143">
        <v>15.223000000000001</v>
      </c>
      <c r="L143">
        <v>120000</v>
      </c>
      <c r="S143" s="9">
        <v>4941038</v>
      </c>
      <c r="U143">
        <f t="shared" si="2"/>
        <v>0</v>
      </c>
    </row>
    <row r="144" spans="1:21" hidden="1" x14ac:dyDescent="0.25">
      <c r="A144" t="s">
        <v>13</v>
      </c>
      <c r="B144" t="s">
        <v>14</v>
      </c>
      <c r="C144" s="2">
        <v>42545</v>
      </c>
      <c r="D144" s="11">
        <v>2</v>
      </c>
      <c r="E144" s="3">
        <v>0.46875</v>
      </c>
      <c r="F144" s="4">
        <v>7.5</v>
      </c>
      <c r="G144">
        <v>63</v>
      </c>
      <c r="H144">
        <v>124</v>
      </c>
      <c r="I144">
        <v>0.13100000000000001</v>
      </c>
      <c r="J144">
        <v>46</v>
      </c>
      <c r="K144">
        <v>15.471</v>
      </c>
      <c r="L144">
        <v>120000</v>
      </c>
      <c r="S144" s="9">
        <v>4941039</v>
      </c>
      <c r="U144">
        <f t="shared" si="2"/>
        <v>0</v>
      </c>
    </row>
    <row r="145" spans="1:21" hidden="1" x14ac:dyDescent="0.25">
      <c r="A145" t="s">
        <v>13</v>
      </c>
      <c r="B145" t="s">
        <v>14</v>
      </c>
      <c r="C145" s="2">
        <v>42546</v>
      </c>
      <c r="D145" s="11">
        <v>2</v>
      </c>
      <c r="E145" s="3">
        <v>8.3333333333333329E-2</v>
      </c>
      <c r="F145" s="4">
        <v>5</v>
      </c>
      <c r="G145">
        <v>65</v>
      </c>
      <c r="H145">
        <v>123</v>
      </c>
      <c r="I145">
        <v>58.4</v>
      </c>
      <c r="J145">
        <v>46</v>
      </c>
      <c r="K145">
        <v>14.6</v>
      </c>
      <c r="L145">
        <v>30000</v>
      </c>
      <c r="S145" s="9">
        <v>4941040</v>
      </c>
      <c r="U145">
        <f t="shared" si="2"/>
        <v>0</v>
      </c>
    </row>
    <row r="146" spans="1:21" hidden="1" x14ac:dyDescent="0.25">
      <c r="A146" t="s">
        <v>13</v>
      </c>
      <c r="B146" t="s">
        <v>14</v>
      </c>
      <c r="C146" s="2">
        <v>42547</v>
      </c>
      <c r="D146" s="11">
        <v>2</v>
      </c>
      <c r="E146" s="3">
        <v>0.25</v>
      </c>
      <c r="F146" s="4">
        <v>7</v>
      </c>
      <c r="G146">
        <v>64.900000000000006</v>
      </c>
      <c r="H146">
        <v>123</v>
      </c>
      <c r="I146">
        <v>55.512</v>
      </c>
      <c r="J146">
        <v>46</v>
      </c>
      <c r="K146">
        <v>15.356999999999999</v>
      </c>
      <c r="L146">
        <v>120000</v>
      </c>
      <c r="S146" s="9">
        <v>4941042</v>
      </c>
      <c r="U146">
        <f t="shared" si="2"/>
        <v>0</v>
      </c>
    </row>
    <row r="147" spans="1:21" hidden="1" x14ac:dyDescent="0.25">
      <c r="A147" t="s">
        <v>13</v>
      </c>
      <c r="B147" t="s">
        <v>14</v>
      </c>
      <c r="C147" s="2">
        <v>42548</v>
      </c>
      <c r="D147" s="11">
        <v>1</v>
      </c>
      <c r="E147" s="3">
        <v>0.21875</v>
      </c>
      <c r="F147" s="4">
        <v>8.5</v>
      </c>
      <c r="G147">
        <v>65</v>
      </c>
      <c r="H147">
        <v>123</v>
      </c>
      <c r="I147">
        <v>54.55</v>
      </c>
      <c r="J147">
        <v>46</v>
      </c>
      <c r="K147">
        <v>13.8</v>
      </c>
      <c r="L147">
        <v>110000</v>
      </c>
      <c r="S147" s="9">
        <v>4941043</v>
      </c>
      <c r="U147">
        <f t="shared" si="2"/>
        <v>0</v>
      </c>
    </row>
    <row r="148" spans="1:21" hidden="1" x14ac:dyDescent="0.25">
      <c r="A148" t="s">
        <v>13</v>
      </c>
      <c r="B148" t="s">
        <v>14</v>
      </c>
      <c r="C148" s="2">
        <v>42548</v>
      </c>
      <c r="D148" s="11">
        <v>1</v>
      </c>
      <c r="E148" s="3">
        <v>0.625</v>
      </c>
      <c r="F148" s="4">
        <v>9.5</v>
      </c>
      <c r="G148">
        <v>67.400000000000006</v>
      </c>
      <c r="H148">
        <v>123</v>
      </c>
      <c r="I148">
        <v>53.7</v>
      </c>
      <c r="J148">
        <v>46</v>
      </c>
      <c r="K148">
        <v>13.6</v>
      </c>
      <c r="L148">
        <v>30000</v>
      </c>
      <c r="S148" s="9">
        <v>4941045</v>
      </c>
      <c r="U148">
        <f t="shared" si="2"/>
        <v>0</v>
      </c>
    </row>
    <row r="149" spans="1:21" hidden="1" x14ac:dyDescent="0.25">
      <c r="A149" t="s">
        <v>13</v>
      </c>
      <c r="B149" t="s">
        <v>14</v>
      </c>
      <c r="C149" s="2">
        <v>42549</v>
      </c>
      <c r="D149" s="11">
        <v>1</v>
      </c>
      <c r="E149" s="3">
        <v>0.25</v>
      </c>
      <c r="F149" s="4">
        <v>7.5</v>
      </c>
      <c r="G149">
        <v>64</v>
      </c>
      <c r="H149">
        <v>123</v>
      </c>
      <c r="I149">
        <v>55.5</v>
      </c>
      <c r="J149">
        <v>46</v>
      </c>
      <c r="K149">
        <v>14.3</v>
      </c>
      <c r="L149">
        <v>110000</v>
      </c>
      <c r="S149" s="9">
        <v>4941046</v>
      </c>
      <c r="U149">
        <f t="shared" si="2"/>
        <v>0</v>
      </c>
    </row>
    <row r="150" spans="1:21" hidden="1" x14ac:dyDescent="0.25">
      <c r="A150" t="s">
        <v>13</v>
      </c>
      <c r="B150" t="s">
        <v>14</v>
      </c>
      <c r="C150" s="2">
        <v>42550</v>
      </c>
      <c r="D150" s="11">
        <v>1</v>
      </c>
      <c r="E150" s="3">
        <v>0.29166666666666669</v>
      </c>
      <c r="F150" s="4">
        <v>5.5</v>
      </c>
      <c r="G150">
        <v>63.9</v>
      </c>
      <c r="H150">
        <v>123</v>
      </c>
      <c r="I150">
        <v>56.15</v>
      </c>
      <c r="J150">
        <v>46</v>
      </c>
      <c r="K150">
        <v>14.59</v>
      </c>
      <c r="L150">
        <v>100000</v>
      </c>
      <c r="S150" s="9">
        <v>4941047</v>
      </c>
      <c r="U150">
        <f t="shared" si="2"/>
        <v>0</v>
      </c>
    </row>
    <row r="151" spans="1:21" hidden="1" x14ac:dyDescent="0.25">
      <c r="A151" t="s">
        <v>13</v>
      </c>
      <c r="B151" t="s">
        <v>14</v>
      </c>
      <c r="C151" s="2">
        <v>42551</v>
      </c>
      <c r="D151" s="11">
        <v>1</v>
      </c>
      <c r="E151" s="3">
        <v>0.79166666666666663</v>
      </c>
      <c r="F151" s="4">
        <v>8</v>
      </c>
      <c r="G151">
        <v>60.1</v>
      </c>
      <c r="H151">
        <v>123</v>
      </c>
      <c r="I151">
        <v>54.8</v>
      </c>
      <c r="J151">
        <v>46</v>
      </c>
      <c r="K151">
        <v>14</v>
      </c>
      <c r="L151">
        <v>50000</v>
      </c>
      <c r="S151" s="9">
        <v>4941048</v>
      </c>
      <c r="U151">
        <f t="shared" si="2"/>
        <v>0</v>
      </c>
    </row>
    <row r="152" spans="1:21" hidden="1" x14ac:dyDescent="0.25">
      <c r="A152" t="s">
        <v>13</v>
      </c>
      <c r="B152" t="s">
        <v>14</v>
      </c>
      <c r="C152" s="2">
        <v>42552</v>
      </c>
      <c r="D152" s="11">
        <v>2</v>
      </c>
      <c r="E152" s="3">
        <v>0.28472222222222221</v>
      </c>
      <c r="F152" s="4">
        <v>5</v>
      </c>
      <c r="G152">
        <v>64.3</v>
      </c>
      <c r="H152">
        <v>124</v>
      </c>
      <c r="I152">
        <v>0.3</v>
      </c>
      <c r="J152">
        <v>46</v>
      </c>
      <c r="K152">
        <v>15.3</v>
      </c>
      <c r="L152">
        <v>60000</v>
      </c>
      <c r="S152" s="9">
        <v>4941050</v>
      </c>
      <c r="U152">
        <f t="shared" si="2"/>
        <v>0</v>
      </c>
    </row>
    <row r="153" spans="1:21" hidden="1" x14ac:dyDescent="0.25">
      <c r="A153" s="5" t="s">
        <v>13</v>
      </c>
      <c r="B153" s="5" t="s">
        <v>14</v>
      </c>
      <c r="C153" s="6">
        <v>42563</v>
      </c>
      <c r="D153" s="11">
        <v>2</v>
      </c>
      <c r="E153" s="7">
        <v>0.29166666666666669</v>
      </c>
      <c r="F153" s="8">
        <v>8</v>
      </c>
      <c r="G153" s="5">
        <v>66</v>
      </c>
      <c r="H153" s="5">
        <v>124</v>
      </c>
      <c r="I153" s="5">
        <v>0.1</v>
      </c>
      <c r="J153" s="5">
        <v>46</v>
      </c>
      <c r="K153" s="5">
        <v>16.7</v>
      </c>
      <c r="L153" s="5">
        <v>90000</v>
      </c>
      <c r="S153" s="9">
        <v>4941052</v>
      </c>
      <c r="U153">
        <f t="shared" si="2"/>
        <v>0</v>
      </c>
    </row>
    <row r="154" spans="1:21" hidden="1" x14ac:dyDescent="0.25">
      <c r="A154" s="5" t="s">
        <v>13</v>
      </c>
      <c r="B154" s="5" t="s">
        <v>14</v>
      </c>
      <c r="C154" s="6">
        <v>42564</v>
      </c>
      <c r="D154" s="11">
        <v>2</v>
      </c>
      <c r="E154" s="7">
        <v>0.27083333333333331</v>
      </c>
      <c r="F154" s="8">
        <v>10</v>
      </c>
      <c r="G154" s="5">
        <v>66.5</v>
      </c>
      <c r="H154" s="5">
        <v>124</v>
      </c>
      <c r="I154" s="5">
        <v>1.3</v>
      </c>
      <c r="J154" s="5">
        <v>46</v>
      </c>
      <c r="K154" s="5">
        <v>15.6</v>
      </c>
      <c r="L154" s="5">
        <v>100000</v>
      </c>
      <c r="S154" s="9">
        <v>4941056</v>
      </c>
      <c r="U154">
        <f t="shared" si="2"/>
        <v>0</v>
      </c>
    </row>
    <row r="155" spans="1:21" hidden="1" x14ac:dyDescent="0.25">
      <c r="A155" t="s">
        <v>13</v>
      </c>
      <c r="B155" t="s">
        <v>14</v>
      </c>
      <c r="C155" s="2">
        <v>42567</v>
      </c>
      <c r="D155" s="11">
        <v>3</v>
      </c>
      <c r="E155" s="3">
        <v>0.27083333333333331</v>
      </c>
      <c r="F155" s="4">
        <v>7</v>
      </c>
      <c r="G155">
        <v>66.8</v>
      </c>
      <c r="H155">
        <v>124</v>
      </c>
      <c r="I155">
        <v>1</v>
      </c>
      <c r="J155">
        <v>46</v>
      </c>
      <c r="K155">
        <v>15.4</v>
      </c>
      <c r="L155">
        <v>80000</v>
      </c>
      <c r="S155" s="9">
        <v>4941060</v>
      </c>
      <c r="U155">
        <f t="shared" si="2"/>
        <v>0</v>
      </c>
    </row>
    <row r="156" spans="1:21" hidden="1" x14ac:dyDescent="0.25">
      <c r="A156" t="s">
        <v>13</v>
      </c>
      <c r="B156" t="s">
        <v>14</v>
      </c>
      <c r="C156" s="2">
        <v>42568</v>
      </c>
      <c r="D156" s="11">
        <v>3</v>
      </c>
      <c r="E156" s="3">
        <v>0.33333333333333331</v>
      </c>
      <c r="F156" s="4">
        <v>7</v>
      </c>
      <c r="G156">
        <v>60</v>
      </c>
      <c r="H156">
        <v>123</v>
      </c>
      <c r="I156">
        <v>58.5</v>
      </c>
      <c r="J156">
        <v>46</v>
      </c>
      <c r="K156">
        <v>14.9</v>
      </c>
      <c r="L156">
        <v>110000</v>
      </c>
      <c r="S156" s="9">
        <v>4941062</v>
      </c>
      <c r="U156">
        <f t="shared" si="2"/>
        <v>0</v>
      </c>
    </row>
    <row r="157" spans="1:21" hidden="1" x14ac:dyDescent="0.25">
      <c r="A157" t="s">
        <v>13</v>
      </c>
      <c r="B157" t="s">
        <v>14</v>
      </c>
      <c r="C157" s="2">
        <v>42570</v>
      </c>
      <c r="D157" s="11">
        <v>4</v>
      </c>
      <c r="E157" s="3">
        <v>0.66666666666666663</v>
      </c>
      <c r="F157" s="4">
        <v>7.25</v>
      </c>
      <c r="G157">
        <v>68.5</v>
      </c>
      <c r="H157">
        <v>123</v>
      </c>
      <c r="I157">
        <v>58.4</v>
      </c>
      <c r="J157">
        <v>46</v>
      </c>
      <c r="K157">
        <v>14.8</v>
      </c>
      <c r="L157">
        <v>110000</v>
      </c>
      <c r="S157" s="9">
        <v>4941067</v>
      </c>
      <c r="U157">
        <f t="shared" si="2"/>
        <v>0</v>
      </c>
    </row>
    <row r="158" spans="1:21" hidden="1" x14ac:dyDescent="0.25">
      <c r="A158" t="s">
        <v>13</v>
      </c>
      <c r="B158" t="s">
        <v>14</v>
      </c>
      <c r="C158" s="2">
        <v>42571</v>
      </c>
      <c r="D158" s="11">
        <v>4</v>
      </c>
      <c r="E158" s="3">
        <v>0.58333333333333337</v>
      </c>
      <c r="F158" s="4">
        <v>6</v>
      </c>
      <c r="G158">
        <v>67</v>
      </c>
      <c r="H158">
        <v>123</v>
      </c>
      <c r="I158">
        <v>53.8</v>
      </c>
      <c r="J158">
        <v>46</v>
      </c>
      <c r="K158">
        <v>11.5</v>
      </c>
      <c r="L158">
        <v>60000</v>
      </c>
      <c r="S158" s="9">
        <v>4941069</v>
      </c>
      <c r="U158">
        <f t="shared" si="2"/>
        <v>0</v>
      </c>
    </row>
    <row r="159" spans="1:21" hidden="1" x14ac:dyDescent="0.25">
      <c r="A159" t="s">
        <v>13</v>
      </c>
      <c r="B159" t="s">
        <v>14</v>
      </c>
      <c r="C159" s="2">
        <v>42572</v>
      </c>
      <c r="D159" s="11">
        <v>4</v>
      </c>
      <c r="E159" s="3">
        <v>0.3611111111111111</v>
      </c>
      <c r="F159" s="4">
        <v>5</v>
      </c>
      <c r="G159">
        <v>65</v>
      </c>
      <c r="H159" s="13">
        <v>123</v>
      </c>
      <c r="I159" s="13">
        <v>57.2</v>
      </c>
      <c r="J159" s="13">
        <v>46</v>
      </c>
      <c r="K159" s="13">
        <v>12.01</v>
      </c>
      <c r="L159">
        <v>70000</v>
      </c>
      <c r="S159" s="9">
        <v>4941072</v>
      </c>
      <c r="U159">
        <f t="shared" si="2"/>
        <v>0</v>
      </c>
    </row>
    <row r="160" spans="1:21" hidden="1" x14ac:dyDescent="0.25">
      <c r="A160" t="s">
        <v>13</v>
      </c>
      <c r="B160" t="s">
        <v>14</v>
      </c>
      <c r="C160" s="2">
        <v>42573</v>
      </c>
      <c r="D160" s="11">
        <v>3</v>
      </c>
      <c r="E160" s="3">
        <v>0.5</v>
      </c>
      <c r="F160" s="4">
        <v>8</v>
      </c>
      <c r="G160">
        <v>67.2</v>
      </c>
      <c r="H160">
        <v>123</v>
      </c>
      <c r="I160">
        <v>58.45</v>
      </c>
      <c r="J160">
        <v>46</v>
      </c>
      <c r="K160">
        <v>13.2</v>
      </c>
      <c r="L160">
        <v>70000</v>
      </c>
      <c r="S160" s="9">
        <v>4941076</v>
      </c>
      <c r="U160">
        <f t="shared" si="2"/>
        <v>0</v>
      </c>
    </row>
    <row r="161" spans="1:21" hidden="1" x14ac:dyDescent="0.25">
      <c r="A161" t="s">
        <v>13</v>
      </c>
      <c r="B161" t="s">
        <v>14</v>
      </c>
      <c r="C161" s="2">
        <v>42597</v>
      </c>
      <c r="D161" s="11">
        <v>3</v>
      </c>
      <c r="E161" s="3">
        <v>0.47916666666666669</v>
      </c>
      <c r="F161" s="4">
        <v>5.5</v>
      </c>
      <c r="G161">
        <v>64</v>
      </c>
      <c r="H161">
        <v>123</v>
      </c>
      <c r="I161">
        <v>57.4</v>
      </c>
      <c r="J161">
        <v>46</v>
      </c>
      <c r="K161">
        <v>14.6</v>
      </c>
      <c r="L161">
        <v>100000</v>
      </c>
      <c r="S161" s="9">
        <v>4941095</v>
      </c>
      <c r="U161">
        <f t="shared" si="2"/>
        <v>0</v>
      </c>
    </row>
    <row r="162" spans="1:21" hidden="1" x14ac:dyDescent="0.25">
      <c r="A162" t="s">
        <v>13</v>
      </c>
      <c r="B162" t="s">
        <v>14</v>
      </c>
      <c r="C162" s="2">
        <v>42598</v>
      </c>
      <c r="D162" s="11">
        <v>4</v>
      </c>
      <c r="E162" s="3">
        <v>0.33333333333333331</v>
      </c>
      <c r="F162" s="4">
        <v>5</v>
      </c>
      <c r="G162">
        <v>64</v>
      </c>
      <c r="H162">
        <v>123</v>
      </c>
      <c r="I162">
        <v>53.8</v>
      </c>
      <c r="J162">
        <v>46</v>
      </c>
      <c r="K162">
        <v>14.53</v>
      </c>
      <c r="L162">
        <v>100000</v>
      </c>
      <c r="S162" s="9">
        <v>4941096</v>
      </c>
      <c r="U162">
        <f t="shared" si="2"/>
        <v>0</v>
      </c>
    </row>
    <row r="163" spans="1:21" hidden="1" x14ac:dyDescent="0.25">
      <c r="A163" t="s">
        <v>13</v>
      </c>
      <c r="B163" t="s">
        <v>14</v>
      </c>
      <c r="C163" s="2">
        <v>42600</v>
      </c>
      <c r="D163" s="11">
        <v>3</v>
      </c>
      <c r="E163" s="3">
        <v>0.54166666666666663</v>
      </c>
      <c r="F163" s="4">
        <v>7.5</v>
      </c>
      <c r="G163">
        <v>52</v>
      </c>
      <c r="H163">
        <v>123</v>
      </c>
      <c r="I163">
        <v>55</v>
      </c>
      <c r="J163">
        <v>46</v>
      </c>
      <c r="K163">
        <v>11.9</v>
      </c>
      <c r="L163">
        <v>40000</v>
      </c>
      <c r="S163" s="9">
        <v>4941098</v>
      </c>
      <c r="U163">
        <f t="shared" si="2"/>
        <v>0</v>
      </c>
    </row>
    <row r="164" spans="1:21" x14ac:dyDescent="0.25">
      <c r="A164" t="s">
        <v>13</v>
      </c>
      <c r="B164" t="s">
        <v>14</v>
      </c>
      <c r="C164" s="2">
        <v>42606</v>
      </c>
      <c r="D164" s="11">
        <v>2</v>
      </c>
      <c r="E164" s="3">
        <v>0.5625</v>
      </c>
      <c r="F164" s="4">
        <v>5</v>
      </c>
      <c r="G164">
        <v>60</v>
      </c>
      <c r="H164">
        <v>123</v>
      </c>
      <c r="I164">
        <v>57.6</v>
      </c>
      <c r="J164">
        <v>46</v>
      </c>
      <c r="K164">
        <v>14.94</v>
      </c>
      <c r="L164">
        <v>110000</v>
      </c>
      <c r="Q164">
        <v>1</v>
      </c>
      <c r="S164" s="9">
        <v>4941100</v>
      </c>
      <c r="U164">
        <f t="shared" si="2"/>
        <v>1</v>
      </c>
    </row>
    <row r="165" spans="1:21" x14ac:dyDescent="0.25">
      <c r="A165" t="s">
        <v>13</v>
      </c>
      <c r="B165" t="s">
        <v>14</v>
      </c>
      <c r="C165" s="2">
        <v>42608</v>
      </c>
      <c r="D165" s="11">
        <v>2</v>
      </c>
      <c r="E165" s="3">
        <v>0.29166666666666669</v>
      </c>
      <c r="F165" s="4">
        <v>6.5</v>
      </c>
      <c r="G165">
        <v>65</v>
      </c>
      <c r="H165">
        <v>123</v>
      </c>
      <c r="I165">
        <v>55.43</v>
      </c>
      <c r="J165">
        <v>46</v>
      </c>
      <c r="K165">
        <v>11.8</v>
      </c>
      <c r="L165">
        <v>80000</v>
      </c>
      <c r="R165">
        <v>1</v>
      </c>
      <c r="S165" s="9">
        <v>4941101</v>
      </c>
      <c r="U165">
        <f t="shared" si="2"/>
        <v>1</v>
      </c>
    </row>
    <row r="166" spans="1:21" x14ac:dyDescent="0.25">
      <c r="A166" t="s">
        <v>13</v>
      </c>
      <c r="B166" t="s">
        <v>14</v>
      </c>
      <c r="C166" s="2">
        <v>42609</v>
      </c>
      <c r="D166" s="11">
        <v>2</v>
      </c>
      <c r="E166" s="3">
        <v>0.38541666666666669</v>
      </c>
      <c r="F166">
        <v>5.5</v>
      </c>
      <c r="G166">
        <v>65.3</v>
      </c>
      <c r="H166" s="14"/>
      <c r="I166" s="14"/>
      <c r="J166" s="14"/>
      <c r="K166" s="14"/>
      <c r="L166">
        <v>110000</v>
      </c>
      <c r="Q166">
        <v>1</v>
      </c>
      <c r="R166">
        <v>1</v>
      </c>
      <c r="S166" s="9">
        <v>4941104</v>
      </c>
      <c r="U166">
        <f t="shared" si="2"/>
        <v>2</v>
      </c>
    </row>
    <row r="167" spans="1:21" x14ac:dyDescent="0.25">
      <c r="A167" t="s">
        <v>13</v>
      </c>
      <c r="B167" t="s">
        <v>14</v>
      </c>
      <c r="C167" s="2">
        <v>42625</v>
      </c>
      <c r="D167" s="11">
        <v>1</v>
      </c>
      <c r="E167" s="3">
        <v>0.25</v>
      </c>
      <c r="F167" s="4">
        <v>8</v>
      </c>
      <c r="G167">
        <v>61</v>
      </c>
      <c r="H167">
        <v>123</v>
      </c>
      <c r="I167">
        <v>59.4</v>
      </c>
      <c r="J167">
        <v>46</v>
      </c>
      <c r="K167">
        <v>14.21</v>
      </c>
      <c r="L167">
        <v>110000</v>
      </c>
      <c r="R167">
        <v>1</v>
      </c>
      <c r="S167" s="9">
        <v>4941116</v>
      </c>
      <c r="U167">
        <f t="shared" si="2"/>
        <v>1</v>
      </c>
    </row>
    <row r="168" spans="1:21" hidden="1" x14ac:dyDescent="0.25">
      <c r="A168" t="s">
        <v>13</v>
      </c>
      <c r="B168" t="s">
        <v>14</v>
      </c>
      <c r="C168" s="2">
        <v>42628</v>
      </c>
      <c r="D168" s="11">
        <v>2</v>
      </c>
      <c r="E168" s="3">
        <v>0.45833333333333331</v>
      </c>
      <c r="F168" s="4">
        <v>7.5</v>
      </c>
      <c r="G168">
        <v>59</v>
      </c>
      <c r="H168">
        <v>123</v>
      </c>
      <c r="I168">
        <v>57</v>
      </c>
      <c r="J168">
        <v>46</v>
      </c>
      <c r="K168">
        <v>13.3</v>
      </c>
      <c r="L168">
        <v>100000</v>
      </c>
      <c r="S168" s="9">
        <v>4941118</v>
      </c>
      <c r="U168">
        <f t="shared" si="2"/>
        <v>0</v>
      </c>
    </row>
  </sheetData>
  <autoFilter ref="C1:U168">
    <filterColumn colId="18">
      <filters>
        <filter val="1"/>
        <filter val="2"/>
        <filter val="3"/>
        <filter val="4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opLeftCell="A107" workbookViewId="0">
      <selection activeCell="C125" sqref="C125"/>
    </sheetView>
  </sheetViews>
  <sheetFormatPr defaultRowHeight="15" x14ac:dyDescent="0.25"/>
  <sheetData>
    <row r="1" spans="1:10" x14ac:dyDescent="0.25">
      <c r="A1" t="s">
        <v>29</v>
      </c>
      <c r="B1" t="s">
        <v>30</v>
      </c>
    </row>
    <row r="2" spans="1:10" x14ac:dyDescent="0.25">
      <c r="A2" s="5">
        <v>-123.94451666666667</v>
      </c>
      <c r="B2" s="5">
        <v>46.240816666666667</v>
      </c>
      <c r="C2" s="5"/>
      <c r="H2" s="5"/>
      <c r="I2" s="5"/>
      <c r="J2" s="5"/>
    </row>
    <row r="3" spans="1:10" x14ac:dyDescent="0.25">
      <c r="A3" s="5">
        <v>-123.95683333333334</v>
      </c>
      <c r="B3" s="5">
        <v>46.247300000000003</v>
      </c>
      <c r="C3" s="5"/>
      <c r="H3" s="5"/>
      <c r="I3" s="5"/>
      <c r="J3" s="5"/>
    </row>
    <row r="4" spans="1:10" x14ac:dyDescent="0.25">
      <c r="A4" s="5">
        <v>-123.99833333333333</v>
      </c>
      <c r="B4" s="5">
        <v>46.250683333333335</v>
      </c>
      <c r="C4" s="5"/>
      <c r="H4" s="5"/>
      <c r="I4" s="5"/>
      <c r="J4" s="5"/>
    </row>
    <row r="5" spans="1:10" x14ac:dyDescent="0.25">
      <c r="A5" s="5">
        <v>-123.91751666666667</v>
      </c>
      <c r="B5" s="5">
        <v>46.189133333333331</v>
      </c>
      <c r="C5" s="5"/>
      <c r="D5" s="5"/>
      <c r="E5" s="5"/>
      <c r="F5" s="5"/>
      <c r="G5" s="5"/>
      <c r="H5" s="5"/>
      <c r="I5" s="5"/>
      <c r="J5" s="5"/>
    </row>
    <row r="6" spans="1:10" x14ac:dyDescent="0.25">
      <c r="A6" s="5">
        <v>-124.02081666666666</v>
      </c>
      <c r="B6" s="5">
        <v>46.251033333333332</v>
      </c>
      <c r="C6" s="5"/>
      <c r="H6" s="5"/>
      <c r="I6" s="5"/>
      <c r="J6" s="5"/>
    </row>
    <row r="7" spans="1:10" x14ac:dyDescent="0.25">
      <c r="A7" s="5">
        <v>-124.02081666666666</v>
      </c>
      <c r="B7" s="5">
        <v>46.251033333333332</v>
      </c>
      <c r="C7" s="5"/>
      <c r="H7" s="5"/>
      <c r="I7" s="5"/>
      <c r="J7" s="5"/>
    </row>
    <row r="8" spans="1:10" x14ac:dyDescent="0.25">
      <c r="A8" s="5">
        <v>-123.95373333333333</v>
      </c>
      <c r="B8" s="5">
        <v>46.252416666666669</v>
      </c>
      <c r="C8" s="5"/>
      <c r="H8" s="5"/>
      <c r="I8" s="5"/>
      <c r="J8" s="5"/>
    </row>
    <row r="9" spans="1:10" x14ac:dyDescent="0.25">
      <c r="A9" s="5">
        <v>-123.90723333333334</v>
      </c>
      <c r="B9" s="5">
        <v>46.235166666666665</v>
      </c>
      <c r="C9" s="5"/>
      <c r="H9" s="5"/>
      <c r="I9" s="5"/>
      <c r="J9" s="5"/>
    </row>
    <row r="10" spans="1:10" x14ac:dyDescent="0.25">
      <c r="A10" s="5">
        <v>-123.94586666666666</v>
      </c>
      <c r="B10" s="5">
        <v>46.236383333333336</v>
      </c>
      <c r="C10" s="5"/>
      <c r="H10" s="5"/>
      <c r="I10" s="5"/>
      <c r="J10" s="5"/>
    </row>
    <row r="11" spans="1:10" x14ac:dyDescent="0.25">
      <c r="A11" s="5">
        <v>-124.01483333333333</v>
      </c>
      <c r="B11" s="5">
        <v>46.2425</v>
      </c>
      <c r="C11" s="5"/>
      <c r="H11" s="5"/>
      <c r="I11" s="5"/>
      <c r="J11" s="5"/>
    </row>
    <row r="12" spans="1:10" x14ac:dyDescent="0.25">
      <c r="A12" s="5">
        <v>-124.02103333333334</v>
      </c>
      <c r="B12" s="5">
        <v>46.2575</v>
      </c>
      <c r="C12" s="5"/>
      <c r="H12" s="5"/>
      <c r="I12" s="5"/>
      <c r="J12" s="5"/>
    </row>
    <row r="13" spans="1:10" x14ac:dyDescent="0.25">
      <c r="A13" s="5">
        <v>-124.02626666666667</v>
      </c>
      <c r="B13" s="5">
        <v>46.258800000000001</v>
      </c>
      <c r="C13" s="5"/>
      <c r="H13" s="5"/>
      <c r="I13" s="5"/>
      <c r="J13" s="5"/>
    </row>
    <row r="14" spans="1:10" x14ac:dyDescent="0.25">
      <c r="A14" s="5">
        <v>-124.0042</v>
      </c>
      <c r="B14" s="5">
        <v>46.244933333333336</v>
      </c>
      <c r="C14" s="5"/>
      <c r="H14" s="5"/>
      <c r="I14" s="5"/>
      <c r="J14" s="5"/>
    </row>
    <row r="15" spans="1:10" x14ac:dyDescent="0.25">
      <c r="A15" s="5">
        <v>-123.93501666666667</v>
      </c>
      <c r="B15" s="5">
        <v>46.232533333333336</v>
      </c>
      <c r="C15" s="5"/>
      <c r="H15" s="5"/>
      <c r="I15" s="5"/>
      <c r="J15" s="5"/>
    </row>
    <row r="16" spans="1:10" x14ac:dyDescent="0.25">
      <c r="A16" s="5">
        <v>-123.93546666666667</v>
      </c>
      <c r="B16" s="5">
        <v>46.208933333333334</v>
      </c>
      <c r="C16" s="5"/>
      <c r="H16" s="5"/>
      <c r="I16" s="5"/>
      <c r="J16" s="5"/>
    </row>
    <row r="17" spans="1:10" x14ac:dyDescent="0.25">
      <c r="A17" s="5">
        <v>-124.02849999999999</v>
      </c>
      <c r="B17" s="5">
        <v>46.252366666666667</v>
      </c>
      <c r="C17" s="5"/>
      <c r="H17" s="5"/>
      <c r="I17" s="5"/>
      <c r="J17" s="5"/>
    </row>
    <row r="18" spans="1:10" x14ac:dyDescent="0.25">
      <c r="A18" s="5">
        <v>-123.983</v>
      </c>
      <c r="B18" s="5">
        <v>46.225116666666665</v>
      </c>
      <c r="C18" s="5"/>
      <c r="H18" s="5"/>
      <c r="I18" s="5"/>
      <c r="J18" s="5"/>
    </row>
    <row r="19" spans="1:10" x14ac:dyDescent="0.25">
      <c r="A19" s="5">
        <v>-123.96401666666667</v>
      </c>
      <c r="B19" s="5">
        <v>46.231833333333334</v>
      </c>
      <c r="C19" s="5"/>
      <c r="H19" s="5"/>
      <c r="I19" s="5"/>
      <c r="J19" s="5"/>
    </row>
    <row r="20" spans="1:10" x14ac:dyDescent="0.25">
      <c r="A20" s="5">
        <v>-124.16196666666667</v>
      </c>
      <c r="B20" s="5">
        <v>46.257399999999997</v>
      </c>
      <c r="C20" s="5"/>
      <c r="H20" s="5"/>
      <c r="I20" s="5"/>
      <c r="J20" s="5"/>
    </row>
    <row r="21" spans="1:10" x14ac:dyDescent="0.25">
      <c r="A21" s="5">
        <v>-123.98133333333334</v>
      </c>
      <c r="B21" s="5">
        <v>46.252266666666664</v>
      </c>
      <c r="C21" s="5"/>
      <c r="H21" s="5"/>
      <c r="I21" s="5"/>
      <c r="J21" s="5"/>
    </row>
    <row r="22" spans="1:10" x14ac:dyDescent="0.25">
      <c r="A22" s="5">
        <v>-123.94808333333333</v>
      </c>
      <c r="B22" s="5">
        <v>46.244700000000002</v>
      </c>
      <c r="C22" s="5"/>
      <c r="H22" s="5"/>
      <c r="I22" s="5"/>
      <c r="J22" s="5"/>
    </row>
    <row r="23" spans="1:10" x14ac:dyDescent="0.25">
      <c r="A23" s="5">
        <v>-123.98663333333333</v>
      </c>
      <c r="B23" s="5">
        <v>46.230899999999998</v>
      </c>
      <c r="C23" s="5"/>
      <c r="H23" s="5"/>
      <c r="I23" s="5"/>
      <c r="J23" s="5"/>
    </row>
    <row r="24" spans="1:10" x14ac:dyDescent="0.25">
      <c r="A24" s="5">
        <v>-123.96516666666666</v>
      </c>
      <c r="B24" s="5">
        <v>46.216966666666664</v>
      </c>
      <c r="C24" s="5"/>
      <c r="H24" s="5"/>
      <c r="I24" s="5"/>
      <c r="J24" s="5"/>
    </row>
    <row r="25" spans="1:10" x14ac:dyDescent="0.25">
      <c r="A25" s="5">
        <v>-123.92266666666667</v>
      </c>
      <c r="B25" s="5">
        <v>46.23296666666667</v>
      </c>
      <c r="C25" s="5"/>
      <c r="H25" s="5"/>
      <c r="I25" s="5"/>
      <c r="J25" s="5"/>
    </row>
    <row r="26" spans="1:10" x14ac:dyDescent="0.25">
      <c r="A26" s="5">
        <v>-124.02849999999999</v>
      </c>
      <c r="B26" s="5">
        <v>46.251300000000001</v>
      </c>
      <c r="C26" s="5"/>
      <c r="H26" s="5"/>
      <c r="I26" s="5"/>
      <c r="J26" s="5"/>
    </row>
    <row r="27" spans="1:10" x14ac:dyDescent="0.25">
      <c r="A27" s="5">
        <v>-124.19</v>
      </c>
      <c r="B27" s="5">
        <v>46.25736666666667</v>
      </c>
      <c r="C27" s="5"/>
      <c r="H27" s="5"/>
      <c r="I27" s="5"/>
      <c r="J27" s="5"/>
    </row>
    <row r="28" spans="1:10" x14ac:dyDescent="0.25">
      <c r="A28" s="5">
        <v>-124.00998333333334</v>
      </c>
      <c r="B28" s="5">
        <v>46.145949999999999</v>
      </c>
      <c r="C28" s="5"/>
      <c r="H28" s="5"/>
      <c r="I28" s="5"/>
      <c r="J28" s="5"/>
    </row>
    <row r="29" spans="1:10" x14ac:dyDescent="0.25">
      <c r="A29" s="5">
        <v>-123.99676666666667</v>
      </c>
      <c r="B29" s="5">
        <v>46.247950000000003</v>
      </c>
      <c r="C29" s="5"/>
      <c r="H29" s="5"/>
      <c r="I29" s="5"/>
      <c r="J29" s="5"/>
    </row>
    <row r="30" spans="1:10" x14ac:dyDescent="0.25">
      <c r="A30" s="5">
        <v>-123.92646666666667</v>
      </c>
      <c r="B30" s="5">
        <v>46.201116666666664</v>
      </c>
      <c r="C30" s="5"/>
      <c r="H30" s="5"/>
      <c r="I30" s="5"/>
      <c r="J30" s="5"/>
    </row>
    <row r="31" spans="1:10" x14ac:dyDescent="0.25">
      <c r="A31" s="5">
        <v>-124.06901666666667</v>
      </c>
      <c r="B31" s="5">
        <v>46.20485</v>
      </c>
      <c r="C31" s="5"/>
      <c r="H31" s="5"/>
      <c r="I31" s="5"/>
      <c r="J31" s="5"/>
    </row>
    <row r="32" spans="1:10" x14ac:dyDescent="0.25">
      <c r="A32" s="5">
        <v>-124.00266666666667</v>
      </c>
      <c r="B32" s="5">
        <v>46.144883333333333</v>
      </c>
      <c r="C32" s="5"/>
      <c r="H32" s="5"/>
      <c r="I32" s="5"/>
      <c r="J32" s="5"/>
    </row>
    <row r="33" spans="1:10" x14ac:dyDescent="0.25">
      <c r="A33" s="5">
        <v>-123.96906666666666</v>
      </c>
      <c r="B33" s="5">
        <v>46.112299999999998</v>
      </c>
      <c r="C33" s="5"/>
      <c r="H33" s="5"/>
      <c r="I33" s="5"/>
      <c r="J33" s="5"/>
    </row>
    <row r="34" spans="1:10" x14ac:dyDescent="0.25">
      <c r="A34" s="5">
        <v>-124.04365</v>
      </c>
      <c r="B34" s="5">
        <v>46.19186666666667</v>
      </c>
      <c r="C34" s="5"/>
      <c r="H34" s="5"/>
      <c r="I34" s="5"/>
      <c r="J34" s="5"/>
    </row>
    <row r="35" spans="1:10" x14ac:dyDescent="0.25">
      <c r="A35" s="5">
        <v>-124.03266666666667</v>
      </c>
      <c r="B35" s="5">
        <v>46.205666666666666</v>
      </c>
      <c r="C35" s="5"/>
      <c r="H35" s="5"/>
      <c r="I35" s="5"/>
      <c r="J35" s="5"/>
    </row>
    <row r="36" spans="1:10" x14ac:dyDescent="0.25">
      <c r="A36" s="5">
        <v>-124.05938333333333</v>
      </c>
      <c r="B36" s="5">
        <v>46.185749999999999</v>
      </c>
      <c r="C36" s="5"/>
      <c r="H36" s="5"/>
      <c r="I36" s="5"/>
      <c r="J36" s="5"/>
    </row>
    <row r="37" spans="1:10" x14ac:dyDescent="0.25">
      <c r="A37" s="5">
        <v>-124.02515</v>
      </c>
      <c r="B37" s="5">
        <v>46.176716666666664</v>
      </c>
      <c r="C37" s="5"/>
      <c r="H37" s="5"/>
      <c r="I37" s="5"/>
      <c r="J37" s="5"/>
    </row>
    <row r="38" spans="1:10" x14ac:dyDescent="0.25">
      <c r="A38" s="5">
        <v>-123.99894999999999</v>
      </c>
      <c r="B38" s="5">
        <v>46.131883333333334</v>
      </c>
      <c r="C38" s="5"/>
      <c r="H38" s="5"/>
      <c r="I38" s="5"/>
      <c r="J38" s="5"/>
    </row>
    <row r="39" spans="1:10" x14ac:dyDescent="0.25">
      <c r="A39" s="5">
        <v>-124.03031666666666</v>
      </c>
      <c r="B39" s="5">
        <v>46.171433333333333</v>
      </c>
      <c r="C39" s="5"/>
      <c r="H39" s="5"/>
      <c r="I39" s="5"/>
      <c r="J39" s="5"/>
    </row>
    <row r="40" spans="1:10" x14ac:dyDescent="0.25">
      <c r="A40" s="5">
        <v>-123.9187</v>
      </c>
      <c r="B40" s="5">
        <v>46.232666666666667</v>
      </c>
      <c r="C40" s="5"/>
      <c r="H40" s="5"/>
      <c r="I40" s="5"/>
      <c r="J40" s="5"/>
    </row>
    <row r="41" spans="1:10" x14ac:dyDescent="0.25">
      <c r="A41" s="5">
        <v>-123.96383333333333</v>
      </c>
      <c r="B41" s="5">
        <v>46.232066666666668</v>
      </c>
      <c r="C41" s="5"/>
      <c r="H41" s="5"/>
      <c r="I41" s="5"/>
      <c r="J41" s="5"/>
    </row>
    <row r="42" spans="1:10" x14ac:dyDescent="0.25">
      <c r="A42" s="5">
        <v>-124.184</v>
      </c>
      <c r="B42" s="5">
        <v>46.390166666666666</v>
      </c>
      <c r="C42" s="5"/>
      <c r="H42" s="5"/>
      <c r="I42" s="5"/>
      <c r="J42" s="5"/>
    </row>
    <row r="43" spans="1:10" x14ac:dyDescent="0.25">
      <c r="A43" s="5">
        <v>-124.17266666666667</v>
      </c>
      <c r="B43" s="5">
        <v>46.375</v>
      </c>
      <c r="C43" s="5"/>
      <c r="H43" s="5"/>
      <c r="I43" s="5"/>
      <c r="J43" s="5"/>
    </row>
    <row r="44" spans="1:10" x14ac:dyDescent="0.25">
      <c r="A44" s="5">
        <v>-124.08133333333333</v>
      </c>
      <c r="B44" s="5">
        <v>46.19316666666667</v>
      </c>
      <c r="C44" s="5"/>
      <c r="H44" s="5"/>
      <c r="I44" s="5"/>
      <c r="J44" s="5"/>
    </row>
    <row r="45" spans="1:10" x14ac:dyDescent="0.25">
      <c r="A45" s="5">
        <v>-124.1425</v>
      </c>
      <c r="B45" s="5">
        <v>46.448999999999998</v>
      </c>
      <c r="C45" s="5"/>
      <c r="H45" s="5"/>
      <c r="I45" s="5"/>
      <c r="J45" s="5"/>
    </row>
    <row r="46" spans="1:10" x14ac:dyDescent="0.25">
      <c r="A46" s="5">
        <v>-123.98699999999999</v>
      </c>
      <c r="B46" s="5">
        <v>46.255499999999998</v>
      </c>
      <c r="C46" s="5"/>
      <c r="H46" s="5"/>
      <c r="I46" s="5"/>
      <c r="J46" s="5"/>
    </row>
    <row r="47" spans="1:10" x14ac:dyDescent="0.25">
      <c r="A47" s="5">
        <v>-124.00149999999999</v>
      </c>
      <c r="B47" s="5">
        <v>46.256666666666668</v>
      </c>
      <c r="C47" s="5"/>
      <c r="H47" s="5"/>
      <c r="I47" s="5"/>
      <c r="J47" s="5"/>
    </row>
    <row r="48" spans="1:10" x14ac:dyDescent="0.25">
      <c r="A48" s="5">
        <v>-124.02883333333334</v>
      </c>
      <c r="B48" s="5">
        <v>46.265999999999998</v>
      </c>
      <c r="C48" s="5"/>
      <c r="H48" s="5"/>
      <c r="I48" s="5"/>
      <c r="J48" s="5"/>
    </row>
    <row r="49" spans="1:10" x14ac:dyDescent="0.25">
      <c r="A49" s="5">
        <v>-124.02033333333334</v>
      </c>
      <c r="B49" s="5">
        <v>46.266666666666666</v>
      </c>
      <c r="C49" s="5"/>
      <c r="H49" s="5"/>
      <c r="I49" s="5"/>
      <c r="J49" s="5"/>
    </row>
    <row r="50" spans="1:10" x14ac:dyDescent="0.25">
      <c r="A50" s="5">
        <v>-124.00733333333334</v>
      </c>
      <c r="B50" s="5">
        <v>46.256666666666668</v>
      </c>
      <c r="C50" s="5"/>
      <c r="H50" s="5"/>
      <c r="I50" s="5"/>
      <c r="J50" s="5"/>
    </row>
    <row r="51" spans="1:10" x14ac:dyDescent="0.25">
      <c r="A51" s="5">
        <v>-123.96028333333334</v>
      </c>
      <c r="B51" s="5">
        <v>46.215000000000003</v>
      </c>
      <c r="C51" s="5"/>
      <c r="H51" s="5"/>
      <c r="I51" s="5"/>
      <c r="J51" s="5"/>
    </row>
    <row r="52" spans="1:10" x14ac:dyDescent="0.25">
      <c r="A52" s="5">
        <v>-123.99</v>
      </c>
      <c r="B52" s="5">
        <v>46.253166666666665</v>
      </c>
      <c r="C52" s="5"/>
      <c r="H52" s="5"/>
      <c r="I52" s="5"/>
      <c r="J52" s="5"/>
    </row>
    <row r="53" spans="1:10" x14ac:dyDescent="0.25">
      <c r="A53" s="5">
        <v>-124.002</v>
      </c>
      <c r="B53" s="5">
        <v>46.261000000000003</v>
      </c>
      <c r="C53" s="5"/>
      <c r="H53" s="5"/>
      <c r="I53" s="5"/>
      <c r="J53" s="5"/>
    </row>
    <row r="54" spans="1:10" x14ac:dyDescent="0.25">
      <c r="A54" s="5">
        <v>-123.958</v>
      </c>
      <c r="B54" s="5">
        <v>46.224499999999999</v>
      </c>
      <c r="C54" s="5"/>
      <c r="H54" s="5"/>
      <c r="I54" s="5"/>
      <c r="J54" s="5"/>
    </row>
    <row r="55" spans="1:10" x14ac:dyDescent="0.25">
      <c r="A55" s="5">
        <v>-123.98950000000001</v>
      </c>
      <c r="B55" s="5">
        <v>46.252166666666668</v>
      </c>
      <c r="C55" s="5"/>
      <c r="H55" s="5"/>
      <c r="I55" s="5"/>
      <c r="J55" s="5"/>
    </row>
    <row r="56" spans="1:10" x14ac:dyDescent="0.25">
      <c r="A56" s="5">
        <v>-123.89449999999999</v>
      </c>
      <c r="B56" s="5">
        <v>46.188166666666667</v>
      </c>
      <c r="C56" s="5"/>
      <c r="H56" s="5"/>
      <c r="I56" s="5"/>
      <c r="J56" s="5"/>
    </row>
    <row r="57" spans="1:10" x14ac:dyDescent="0.25">
      <c r="A57" s="5">
        <v>-123.99683333333333</v>
      </c>
      <c r="B57" s="5">
        <v>46.238</v>
      </c>
      <c r="C57" s="5"/>
      <c r="H57" s="5"/>
      <c r="I57" s="5"/>
      <c r="J57" s="5"/>
    </row>
    <row r="58" spans="1:10" x14ac:dyDescent="0.25">
      <c r="A58" s="5">
        <v>-123.97316666666667</v>
      </c>
      <c r="B58" s="5">
        <v>46.223999999999997</v>
      </c>
      <c r="C58" s="5"/>
      <c r="H58" s="5"/>
      <c r="I58" s="5"/>
      <c r="J58" s="5"/>
    </row>
    <row r="59" spans="1:10" x14ac:dyDescent="0.25">
      <c r="A59" s="5">
        <v>-123.985</v>
      </c>
      <c r="B59" s="5">
        <v>46.228333333333332</v>
      </c>
      <c r="C59" s="5"/>
      <c r="H59" s="5"/>
      <c r="I59" s="5"/>
      <c r="J59" s="5"/>
    </row>
    <row r="60" spans="1:10" x14ac:dyDescent="0.25">
      <c r="A60" s="5">
        <v>-123.99666666666667</v>
      </c>
      <c r="B60" s="5">
        <v>46.24</v>
      </c>
      <c r="C60" s="5"/>
      <c r="H60" s="5"/>
      <c r="I60" s="5"/>
      <c r="J60" s="5"/>
    </row>
    <row r="61" spans="1:10" x14ac:dyDescent="0.25">
      <c r="A61" s="5">
        <v>-123.99166666666666</v>
      </c>
      <c r="B61" s="5">
        <v>46.234999999999999</v>
      </c>
      <c r="C61" s="5"/>
      <c r="H61" s="5"/>
      <c r="I61" s="5"/>
      <c r="J61" s="5"/>
    </row>
    <row r="62" spans="1:10" x14ac:dyDescent="0.25">
      <c r="A62" s="5">
        <v>-123.925</v>
      </c>
      <c r="B62" s="5">
        <v>46.239333333333335</v>
      </c>
      <c r="C62" s="5"/>
      <c r="H62" s="5"/>
      <c r="I62" s="5"/>
      <c r="J62" s="5"/>
    </row>
    <row r="63" spans="1:10" x14ac:dyDescent="0.25">
      <c r="A63" s="5">
        <v>-123.97833333333334</v>
      </c>
      <c r="B63" s="5">
        <v>46.244999999999997</v>
      </c>
      <c r="C63" s="5"/>
      <c r="H63" s="5"/>
      <c r="I63" s="5"/>
      <c r="J63" s="5"/>
    </row>
    <row r="64" spans="1:10" x14ac:dyDescent="0.25">
      <c r="A64" s="5">
        <v>-123.96216666666666</v>
      </c>
      <c r="B64" s="5">
        <v>46.246166666666667</v>
      </c>
      <c r="C64" s="5"/>
      <c r="H64" s="5"/>
      <c r="I64" s="5"/>
      <c r="J64" s="5"/>
    </row>
    <row r="65" spans="1:10" x14ac:dyDescent="0.25">
      <c r="A65" s="5">
        <v>-123.97833333333334</v>
      </c>
      <c r="B65" s="5">
        <v>46.223333333333336</v>
      </c>
      <c r="C65" s="5"/>
      <c r="H65" s="5"/>
      <c r="I65" s="5"/>
      <c r="J65" s="5"/>
    </row>
    <row r="66" spans="1:10" x14ac:dyDescent="0.25">
      <c r="A66" s="5">
        <v>-123.961</v>
      </c>
      <c r="B66" s="5">
        <v>46.244666666666667</v>
      </c>
      <c r="C66" s="5"/>
      <c r="H66" s="5"/>
      <c r="I66" s="5"/>
      <c r="J66" s="5"/>
    </row>
    <row r="67" spans="1:10" x14ac:dyDescent="0.25">
      <c r="A67" s="5">
        <v>-123.98566666666666</v>
      </c>
      <c r="B67" s="5">
        <v>46.255499999999998</v>
      </c>
      <c r="C67" s="5"/>
      <c r="H67" s="5"/>
      <c r="I67" s="5"/>
      <c r="J67" s="5"/>
    </row>
    <row r="68" spans="1:10" x14ac:dyDescent="0.25">
      <c r="A68" s="5">
        <v>-123.92283333333333</v>
      </c>
      <c r="B68" s="5">
        <v>46.197333333333333</v>
      </c>
      <c r="C68" s="5"/>
      <c r="H68" s="5"/>
      <c r="I68" s="5"/>
      <c r="J68" s="5"/>
    </row>
    <row r="69" spans="1:10" x14ac:dyDescent="0.25">
      <c r="A69" s="5">
        <v>-124.00306666666667</v>
      </c>
      <c r="B69" s="5">
        <v>46.25783333333333</v>
      </c>
      <c r="C69" s="5"/>
      <c r="H69" s="5"/>
      <c r="I69" s="5"/>
      <c r="J69" s="5"/>
    </row>
    <row r="70" spans="1:10" x14ac:dyDescent="0.25">
      <c r="A70" s="5">
        <v>-124.00133333333333</v>
      </c>
      <c r="B70" s="5">
        <v>46.258166666666668</v>
      </c>
      <c r="C70" s="5"/>
      <c r="H70" s="5"/>
      <c r="I70" s="5"/>
      <c r="J70" s="5"/>
    </row>
    <row r="71" spans="1:10" x14ac:dyDescent="0.25">
      <c r="A71" s="5">
        <v>-124.00583333333333</v>
      </c>
      <c r="B71" s="5">
        <v>46.258499999999998</v>
      </c>
      <c r="C71" s="5"/>
      <c r="H71" s="5"/>
      <c r="I71" s="5"/>
      <c r="J71" s="5"/>
    </row>
    <row r="72" spans="1:10" x14ac:dyDescent="0.25">
      <c r="A72" s="5">
        <v>-123.925</v>
      </c>
      <c r="B72" s="5">
        <v>46.233666666666664</v>
      </c>
      <c r="C72" s="5"/>
      <c r="H72" s="5"/>
      <c r="I72" s="5"/>
      <c r="J72" s="5"/>
    </row>
    <row r="73" spans="1:10" x14ac:dyDescent="0.25">
      <c r="A73" s="5">
        <v>-123.92</v>
      </c>
      <c r="B73" s="5">
        <v>46.231666666666669</v>
      </c>
      <c r="C73" s="5"/>
      <c r="H73" s="5"/>
      <c r="I73" s="5"/>
      <c r="J73" s="5"/>
    </row>
    <row r="74" spans="1:10" x14ac:dyDescent="0.25">
      <c r="A74" s="5">
        <v>-124.0185</v>
      </c>
      <c r="B74" s="5">
        <v>46.250833333333333</v>
      </c>
      <c r="C74" s="5"/>
      <c r="H74" s="5"/>
      <c r="I74" s="5"/>
      <c r="J74" s="5"/>
    </row>
    <row r="75" spans="1:10" x14ac:dyDescent="0.25">
      <c r="A75" s="5">
        <v>-124.01</v>
      </c>
      <c r="B75" s="5">
        <v>46.24666666666667</v>
      </c>
      <c r="C75" s="5"/>
      <c r="H75" s="5"/>
      <c r="I75" s="5"/>
      <c r="J75" s="5"/>
    </row>
    <row r="76" spans="1:10" x14ac:dyDescent="0.25">
      <c r="A76" s="5">
        <v>-123.94833333333334</v>
      </c>
      <c r="B76" s="5">
        <v>46.24666666666667</v>
      </c>
      <c r="C76" s="5"/>
      <c r="H76" s="5"/>
      <c r="I76" s="5"/>
      <c r="J76" s="5"/>
    </row>
    <row r="77" spans="1:10" x14ac:dyDescent="0.25">
      <c r="A77" s="5">
        <v>-123.95616666666666</v>
      </c>
      <c r="B77" s="5">
        <v>46.213000000000001</v>
      </c>
      <c r="C77" s="5"/>
      <c r="H77" s="5"/>
      <c r="I77" s="5"/>
      <c r="J77" s="5"/>
    </row>
    <row r="78" spans="1:10" x14ac:dyDescent="0.25">
      <c r="A78" s="5">
        <v>-123.9695</v>
      </c>
      <c r="B78" s="5">
        <v>46.219333333333331</v>
      </c>
      <c r="C78" s="5"/>
      <c r="H78" s="5"/>
      <c r="I78" s="5"/>
      <c r="J78" s="5"/>
    </row>
    <row r="79" spans="1:10" x14ac:dyDescent="0.25">
      <c r="A79" s="5">
        <v>-123.90166666666667</v>
      </c>
      <c r="B79" s="5">
        <v>46.236333333333334</v>
      </c>
      <c r="C79" s="5"/>
      <c r="H79" s="5"/>
      <c r="I79" s="5"/>
      <c r="J79" s="5"/>
    </row>
    <row r="80" spans="1:10" x14ac:dyDescent="0.25">
      <c r="A80" s="5">
        <v>-123.90516666666667</v>
      </c>
      <c r="B80" s="5">
        <v>46.231666666666669</v>
      </c>
      <c r="C80" s="5"/>
      <c r="H80" s="5"/>
      <c r="I80" s="5"/>
      <c r="J80" s="5"/>
    </row>
    <row r="81" spans="1:10" x14ac:dyDescent="0.25">
      <c r="A81" s="5">
        <v>-123.85566666666666</v>
      </c>
      <c r="B81" s="5">
        <v>46.235500000000002</v>
      </c>
      <c r="C81" s="5"/>
      <c r="H81" s="5"/>
      <c r="I81" s="5"/>
      <c r="J81" s="5"/>
    </row>
    <row r="82" spans="1:10" x14ac:dyDescent="0.25">
      <c r="A82" s="5">
        <v>-123.91500000000001</v>
      </c>
      <c r="B82" s="5">
        <v>46.231666666666669</v>
      </c>
      <c r="C82" s="5"/>
      <c r="H82" s="5"/>
      <c r="I82" s="5"/>
      <c r="J82" s="5"/>
    </row>
    <row r="83" spans="1:10" x14ac:dyDescent="0.25">
      <c r="A83" s="5">
        <v>-123.91183333333333</v>
      </c>
      <c r="B83" s="5">
        <v>46.23</v>
      </c>
      <c r="C83" s="5"/>
      <c r="H83" s="5"/>
      <c r="I83" s="5"/>
      <c r="J83" s="5"/>
    </row>
    <row r="84" spans="1:10" x14ac:dyDescent="0.25">
      <c r="A84" s="5">
        <v>-124.00733333333334</v>
      </c>
      <c r="B84" s="5">
        <v>46.256666666666668</v>
      </c>
      <c r="C84" s="5"/>
      <c r="H84" s="5"/>
      <c r="I84" s="5"/>
      <c r="J84" s="5"/>
    </row>
    <row r="85" spans="1:10" x14ac:dyDescent="0.25">
      <c r="A85" s="5">
        <v>-123.96833333333333</v>
      </c>
      <c r="B85" s="5">
        <v>46.22</v>
      </c>
      <c r="C85" s="5"/>
      <c r="H85" s="5"/>
      <c r="I85" s="5"/>
      <c r="J85" s="5"/>
    </row>
    <row r="86" spans="1:10" x14ac:dyDescent="0.25">
      <c r="A86" s="5">
        <v>-123.925</v>
      </c>
      <c r="B86" s="5">
        <v>46.193333333333335</v>
      </c>
      <c r="C86" s="5"/>
      <c r="H86" s="5"/>
      <c r="I86" s="5"/>
      <c r="J86" s="5"/>
    </row>
    <row r="87" spans="1:10" x14ac:dyDescent="0.25">
      <c r="A87" s="5">
        <v>-124.00533333333334</v>
      </c>
      <c r="B87" s="5">
        <v>46.257666666666665</v>
      </c>
      <c r="C87" s="5"/>
      <c r="H87" s="5"/>
      <c r="I87" s="5"/>
      <c r="J87" s="5"/>
    </row>
    <row r="88" spans="1:10" x14ac:dyDescent="0.25">
      <c r="A88" s="5">
        <v>-124.005</v>
      </c>
      <c r="B88" s="5">
        <v>46.250500000000002</v>
      </c>
      <c r="C88" s="5"/>
      <c r="H88" s="5"/>
      <c r="I88" s="5"/>
      <c r="J88" s="5"/>
    </row>
    <row r="89" spans="1:10" x14ac:dyDescent="0.25">
      <c r="A89" s="5">
        <v>-123.96416666666667</v>
      </c>
      <c r="B89" s="5">
        <v>46.244666666666667</v>
      </c>
      <c r="C89" s="5"/>
      <c r="H89" s="5"/>
      <c r="I89" s="5"/>
      <c r="J89" s="5"/>
    </row>
    <row r="90" spans="1:10" x14ac:dyDescent="0.25">
      <c r="A90" s="5">
        <v>-123.98283333333333</v>
      </c>
      <c r="B90" s="5">
        <v>46.25</v>
      </c>
      <c r="C90" s="5"/>
      <c r="E90" s="5"/>
      <c r="H90" s="5"/>
      <c r="I90" s="5"/>
      <c r="J90" s="5"/>
    </row>
    <row r="91" spans="1:10" x14ac:dyDescent="0.25">
      <c r="A91" s="5">
        <v>-123.98633333333333</v>
      </c>
      <c r="B91" s="5">
        <v>46.247833333333332</v>
      </c>
      <c r="C91" s="5"/>
      <c r="E91" s="5"/>
      <c r="F91" s="5"/>
      <c r="G91" s="5"/>
      <c r="H91" s="5"/>
      <c r="I91" s="5"/>
      <c r="J91" s="5"/>
    </row>
    <row r="92" spans="1:10" x14ac:dyDescent="0.25">
      <c r="A92" s="5">
        <v>-123.89400000000001</v>
      </c>
      <c r="B92" s="5">
        <v>46.234000000000002</v>
      </c>
      <c r="C92" s="5"/>
      <c r="E92" s="5"/>
      <c r="F92" s="5"/>
      <c r="G92" s="5"/>
      <c r="H92" s="5"/>
      <c r="I92" s="5"/>
      <c r="J92" s="5"/>
    </row>
    <row r="93" spans="1:10" x14ac:dyDescent="0.25">
      <c r="A93" s="5">
        <v>-123.97499999999999</v>
      </c>
      <c r="B93" s="5">
        <v>46.22</v>
      </c>
      <c r="C93" s="5"/>
      <c r="E93" s="5"/>
      <c r="F93" s="5"/>
      <c r="G93" s="5"/>
      <c r="H93" s="5"/>
      <c r="I93" s="5"/>
      <c r="J93" s="5"/>
    </row>
    <row r="94" spans="1:10" x14ac:dyDescent="0.25">
      <c r="A94" s="5">
        <v>-123.92833333333333</v>
      </c>
      <c r="B94" s="5">
        <v>46.195</v>
      </c>
      <c r="C94" s="5"/>
      <c r="E94" s="5"/>
      <c r="F94" s="5"/>
      <c r="G94" s="5"/>
      <c r="H94" s="5"/>
      <c r="I94" s="5"/>
      <c r="J94" s="5"/>
    </row>
    <row r="95" spans="1:10" x14ac:dyDescent="0.25">
      <c r="A95" s="5">
        <v>-124.0055</v>
      </c>
      <c r="B95" s="5">
        <v>46.25266666666667</v>
      </c>
      <c r="C95" s="5"/>
      <c r="G95" s="5"/>
      <c r="H95" s="5"/>
      <c r="I95" s="5"/>
      <c r="J95" s="5"/>
    </row>
    <row r="96" spans="1:10" x14ac:dyDescent="0.25">
      <c r="A96" s="5">
        <v>-123.989</v>
      </c>
      <c r="B96" s="5">
        <v>46.247500000000002</v>
      </c>
      <c r="C96" s="5"/>
      <c r="G96" s="5"/>
      <c r="H96" s="5"/>
      <c r="I96" s="5"/>
      <c r="J96" s="5"/>
    </row>
    <row r="97" spans="1:10" x14ac:dyDescent="0.25">
      <c r="A97" s="5">
        <v>-124.00833333333334</v>
      </c>
      <c r="B97" s="5">
        <v>46.25716666666667</v>
      </c>
      <c r="C97" s="5"/>
      <c r="E97" s="12"/>
      <c r="G97" s="5"/>
      <c r="H97" s="5"/>
      <c r="I97" s="5"/>
      <c r="J97" s="5"/>
    </row>
    <row r="98" spans="1:10" x14ac:dyDescent="0.25">
      <c r="A98" s="5">
        <v>-123.98166666666667</v>
      </c>
      <c r="B98" s="5">
        <v>46.239333333333335</v>
      </c>
      <c r="C98" s="5"/>
      <c r="G98" s="5"/>
      <c r="H98" s="5"/>
      <c r="I98" s="5"/>
      <c r="J98" s="5"/>
    </row>
    <row r="99" spans="1:10" x14ac:dyDescent="0.25">
      <c r="A99" s="5">
        <v>-123.96066666666667</v>
      </c>
      <c r="B99" s="5">
        <v>46.244500000000002</v>
      </c>
      <c r="C99" s="5"/>
      <c r="H99" s="5"/>
      <c r="I99" s="5"/>
      <c r="J99" s="5"/>
    </row>
    <row r="100" spans="1:10" x14ac:dyDescent="0.25">
      <c r="A100" s="5">
        <v>-123.94716666666666</v>
      </c>
      <c r="B100" s="5">
        <v>46.243166666666667</v>
      </c>
      <c r="C100" s="5"/>
      <c r="E100" s="5"/>
      <c r="H100" s="5"/>
      <c r="I100" s="5"/>
      <c r="J100" s="5"/>
    </row>
    <row r="101" spans="1:10" x14ac:dyDescent="0.25">
      <c r="A101" s="5">
        <v>-123.95350000000001</v>
      </c>
      <c r="B101" s="5">
        <v>46.210999999999999</v>
      </c>
      <c r="C101" s="5"/>
      <c r="E101" s="5"/>
      <c r="H101" s="5"/>
      <c r="I101" s="5"/>
      <c r="J101" s="5"/>
    </row>
    <row r="102" spans="1:10" x14ac:dyDescent="0.25">
      <c r="A102" s="5">
        <v>-123.9235</v>
      </c>
      <c r="B102" s="5">
        <v>46.198999999999998</v>
      </c>
      <c r="C102" s="5"/>
      <c r="E102" s="5"/>
      <c r="H102" s="5"/>
      <c r="I102" s="5"/>
      <c r="J102" s="5"/>
    </row>
    <row r="103" spans="1:10" x14ac:dyDescent="0.25">
      <c r="A103" s="5">
        <v>-123.93666666666667</v>
      </c>
      <c r="B103" s="5">
        <v>46.24</v>
      </c>
      <c r="C103" s="5"/>
      <c r="E103" s="5"/>
      <c r="H103" s="5"/>
      <c r="I103" s="5"/>
      <c r="J103" s="5"/>
    </row>
    <row r="104" spans="1:10" x14ac:dyDescent="0.25">
      <c r="A104" s="5">
        <v>-123.91816666666666</v>
      </c>
      <c r="B104" s="5">
        <v>46.231666666666669</v>
      </c>
      <c r="C104" s="5"/>
      <c r="E104" s="5"/>
      <c r="G104" s="5"/>
      <c r="H104" s="5"/>
      <c r="I104" s="5"/>
      <c r="J104" s="5"/>
    </row>
    <row r="105" spans="1:10" x14ac:dyDescent="0.25">
      <c r="A105" s="5">
        <v>-123.93983333333334</v>
      </c>
      <c r="B105" s="5">
        <v>46.239166666666669</v>
      </c>
      <c r="C105" s="5"/>
      <c r="E105" s="5"/>
      <c r="F105" s="5"/>
      <c r="G105" s="5"/>
      <c r="H105" s="5"/>
      <c r="I105" s="5"/>
      <c r="J105" s="5"/>
    </row>
    <row r="106" spans="1:10" x14ac:dyDescent="0.25">
      <c r="A106" s="5">
        <v>-123.90283333333333</v>
      </c>
      <c r="B106" s="5">
        <v>46.186999999999998</v>
      </c>
      <c r="C106" s="5"/>
      <c r="E106" s="5"/>
      <c r="F106" s="5"/>
      <c r="G106" s="5"/>
      <c r="H106" s="5"/>
      <c r="I106" s="5"/>
      <c r="J106" s="5"/>
    </row>
    <row r="107" spans="1:10" x14ac:dyDescent="0.25">
      <c r="A107" s="5">
        <v>-123.92466666666667</v>
      </c>
      <c r="B107" s="5">
        <v>46.232833333333332</v>
      </c>
      <c r="C107" s="5"/>
      <c r="E107" s="5"/>
      <c r="F107" s="5"/>
      <c r="G107" s="5"/>
      <c r="H107" s="5"/>
      <c r="I107" s="5"/>
      <c r="J107" s="5"/>
    </row>
    <row r="108" spans="1:10" x14ac:dyDescent="0.25">
      <c r="A108" s="5">
        <v>-124.02983333333333</v>
      </c>
      <c r="B108" s="5">
        <v>46.263500000000001</v>
      </c>
      <c r="C108" s="5"/>
      <c r="E108" s="5"/>
      <c r="F108" s="5"/>
      <c r="G108" s="5"/>
      <c r="H108" s="5"/>
      <c r="I108" s="5"/>
      <c r="J108" s="5"/>
    </row>
    <row r="109" spans="1:10" x14ac:dyDescent="0.25">
      <c r="A109" s="5">
        <v>-124.033</v>
      </c>
      <c r="B109" s="5">
        <v>46.25333333333333</v>
      </c>
      <c r="C109" s="5"/>
      <c r="E109" s="5"/>
      <c r="F109" s="5"/>
      <c r="G109" s="5"/>
      <c r="H109" s="5"/>
      <c r="I109" s="5"/>
      <c r="J109" s="5"/>
    </row>
    <row r="110" spans="1:10" x14ac:dyDescent="0.25">
      <c r="A110" s="5">
        <v>-124.00243333333333</v>
      </c>
      <c r="B110" s="5">
        <v>46.251333333333335</v>
      </c>
      <c r="C110" s="5"/>
      <c r="E110" s="5"/>
      <c r="F110" s="5"/>
      <c r="G110" s="5"/>
      <c r="H110" s="5"/>
      <c r="I110" s="5"/>
      <c r="J110" s="5"/>
    </row>
    <row r="111" spans="1:10" x14ac:dyDescent="0.25">
      <c r="A111" s="5">
        <v>-123.94933333333333</v>
      </c>
      <c r="B111" s="5">
        <v>46.238166666666665</v>
      </c>
      <c r="C111" s="5"/>
      <c r="E111" s="5"/>
      <c r="F111" s="5"/>
      <c r="G111" s="5"/>
      <c r="H111" s="5"/>
      <c r="I111" s="5"/>
      <c r="J111" s="5"/>
    </row>
    <row r="112" spans="1:10" x14ac:dyDescent="0.25">
      <c r="A112" s="5">
        <v>-124.001</v>
      </c>
      <c r="B112" s="5">
        <v>46.247666666666667</v>
      </c>
      <c r="C112" s="5"/>
      <c r="E112" s="5"/>
      <c r="F112" s="5"/>
      <c r="G112" s="5"/>
      <c r="H112" s="5"/>
      <c r="I112" s="5"/>
      <c r="J112" s="5"/>
    </row>
    <row r="113" spans="1:10" x14ac:dyDescent="0.25">
      <c r="A113" s="5">
        <v>-124.16066666666667</v>
      </c>
      <c r="B113" s="5">
        <v>46.271166666666666</v>
      </c>
      <c r="C113" s="5"/>
      <c r="E113" s="5"/>
      <c r="F113" s="5"/>
      <c r="G113" s="5"/>
      <c r="H113" s="5"/>
      <c r="I113" s="5"/>
      <c r="J113" s="5"/>
    </row>
    <row r="114" spans="1:10" x14ac:dyDescent="0.25">
      <c r="A114" s="5">
        <v>-123.95333333333333</v>
      </c>
      <c r="B114" s="5">
        <v>46.241</v>
      </c>
      <c r="C114" s="5"/>
      <c r="E114" s="5"/>
      <c r="F114" s="5"/>
      <c r="G114" s="5"/>
      <c r="H114" s="5"/>
      <c r="I114" s="5"/>
      <c r="J114" s="5"/>
    </row>
    <row r="115" spans="1:10" x14ac:dyDescent="0.25">
      <c r="A115" s="5">
        <v>-124.16116666666667</v>
      </c>
      <c r="B115" s="5">
        <v>46.270166666666668</v>
      </c>
      <c r="C115" s="5"/>
      <c r="E115" s="5"/>
      <c r="F115" s="5"/>
      <c r="G115" s="5"/>
      <c r="H115" s="5"/>
      <c r="I115" s="5"/>
      <c r="J115" s="5"/>
    </row>
    <row r="116" spans="1:10" x14ac:dyDescent="0.25">
      <c r="A116" s="5">
        <v>-124.16183333333333</v>
      </c>
      <c r="B116" s="5">
        <v>46.244999999999997</v>
      </c>
      <c r="C116" s="5"/>
      <c r="E116" s="5"/>
      <c r="F116" s="5"/>
      <c r="G116" s="5"/>
      <c r="H116" s="5"/>
      <c r="I116" s="5"/>
      <c r="J116" s="5"/>
    </row>
    <row r="117" spans="1:10" x14ac:dyDescent="0.25">
      <c r="A117" s="5">
        <v>-123.99683333333333</v>
      </c>
      <c r="B117" s="5">
        <v>46.239166666666669</v>
      </c>
      <c r="C117" s="5"/>
      <c r="E117" s="5"/>
      <c r="F117" s="5"/>
      <c r="G117" s="5"/>
      <c r="H117" s="5"/>
      <c r="I117" s="5"/>
      <c r="J117" s="5"/>
    </row>
    <row r="118" spans="1:10" x14ac:dyDescent="0.25">
      <c r="A118" s="5">
        <v>-123.99866666666667</v>
      </c>
      <c r="B118" s="5">
        <v>46.258333333333333</v>
      </c>
      <c r="C118" s="5"/>
      <c r="D118" s="5"/>
      <c r="E118" s="5"/>
      <c r="F118" s="5"/>
      <c r="G118" s="5"/>
      <c r="H118" s="5"/>
      <c r="I118" s="5"/>
      <c r="J118" s="5"/>
    </row>
    <row r="119" spans="1:10" x14ac:dyDescent="0.25">
      <c r="A119" s="5">
        <v>-123.98733333333334</v>
      </c>
      <c r="B119" s="5">
        <v>46.255333333333333</v>
      </c>
      <c r="C119" s="5"/>
      <c r="D119" s="5"/>
      <c r="E119" s="5"/>
      <c r="F119" s="5"/>
      <c r="G119" s="5"/>
      <c r="H119" s="5"/>
      <c r="I119" s="5"/>
      <c r="J119" s="5"/>
    </row>
    <row r="120" spans="1:10" x14ac:dyDescent="0.25">
      <c r="A120" s="5">
        <v>-123.97083333333333</v>
      </c>
      <c r="B120" s="5">
        <v>46.252333333333333</v>
      </c>
      <c r="C120" s="5"/>
      <c r="D120" s="5"/>
      <c r="E120" s="5"/>
      <c r="F120" s="5"/>
      <c r="G120" s="5"/>
      <c r="H120" s="5"/>
      <c r="I120" s="5"/>
      <c r="J120" s="5"/>
    </row>
    <row r="121" spans="1:10" x14ac:dyDescent="0.25">
      <c r="A121" s="5">
        <v>-123.9515</v>
      </c>
      <c r="B121" s="5">
        <v>46.247999999999998</v>
      </c>
      <c r="C121" s="5"/>
      <c r="D121" s="5"/>
      <c r="E121" s="5"/>
      <c r="F121" s="5"/>
      <c r="G121" s="5"/>
      <c r="H121" s="5"/>
      <c r="I121" s="5"/>
      <c r="J121" s="5"/>
    </row>
    <row r="122" spans="1:10" x14ac:dyDescent="0.25">
      <c r="A122" s="5">
        <v>-123.97816666666667</v>
      </c>
      <c r="B122" s="5">
        <v>46.227333333333334</v>
      </c>
      <c r="C122" s="5"/>
      <c r="D122" s="5"/>
      <c r="E122" s="5"/>
      <c r="F122" s="5"/>
      <c r="G122" s="5"/>
      <c r="H122" s="5"/>
      <c r="I122" s="5"/>
      <c r="J122" s="5"/>
    </row>
    <row r="123" spans="1:10" x14ac:dyDescent="0.25">
      <c r="A123" s="5">
        <v>-123.97766666666666</v>
      </c>
      <c r="B123" s="5">
        <v>46.224166666666669</v>
      </c>
      <c r="C123" s="5"/>
      <c r="D123" s="5"/>
      <c r="E123" s="5"/>
      <c r="F123" s="5"/>
      <c r="G123" s="5"/>
      <c r="H123" s="5"/>
      <c r="I123" s="5"/>
      <c r="J123" s="5"/>
    </row>
    <row r="124" spans="1:10" x14ac:dyDescent="0.25">
      <c r="A124" s="5">
        <v>-123.91683333333333</v>
      </c>
      <c r="B124" s="5">
        <v>46.1965</v>
      </c>
      <c r="C124" s="5"/>
      <c r="D124" s="5"/>
      <c r="E124" s="5"/>
      <c r="F124" s="5"/>
      <c r="G124" s="5"/>
      <c r="H124" s="5"/>
      <c r="I124" s="5"/>
      <c r="J124" s="5"/>
    </row>
    <row r="125" spans="1:10" x14ac:dyDescent="0.25">
      <c r="A125" s="5">
        <v>-123.91033333333333</v>
      </c>
      <c r="B125" s="5">
        <v>46.19316666666667</v>
      </c>
      <c r="C125" s="5"/>
      <c r="D125" s="5"/>
      <c r="E125" s="5"/>
      <c r="F125" s="5"/>
      <c r="G125" s="5"/>
      <c r="H125" s="5"/>
      <c r="I125" s="5"/>
      <c r="J125" s="5"/>
    </row>
    <row r="126" spans="1:10" x14ac:dyDescent="0.25">
      <c r="A126" s="5">
        <v>-123.89583333333333</v>
      </c>
      <c r="B126" s="5">
        <v>46.193333333333335</v>
      </c>
      <c r="C126" s="5"/>
      <c r="D126" s="5"/>
      <c r="E126" s="5"/>
      <c r="F126" s="5"/>
      <c r="G126" s="5"/>
      <c r="H126" s="5"/>
      <c r="I126" s="5"/>
      <c r="J126" s="5"/>
    </row>
    <row r="127" spans="1:10" x14ac:dyDescent="0.25">
      <c r="A127" s="5">
        <v>-123.9135</v>
      </c>
      <c r="B127" s="5">
        <v>46.231999999999999</v>
      </c>
      <c r="C127" s="5"/>
      <c r="D127" s="5"/>
      <c r="E127" s="5"/>
      <c r="F127" s="5"/>
      <c r="G127" s="5"/>
      <c r="H127" s="5"/>
      <c r="I127" s="5"/>
      <c r="J127" s="5"/>
    </row>
    <row r="128" spans="1:10" x14ac:dyDescent="0.25">
      <c r="A128" s="5">
        <v>-123.93433333333333</v>
      </c>
      <c r="B128" s="5">
        <v>46.241999999999997</v>
      </c>
      <c r="C128" s="5"/>
      <c r="D128" s="5"/>
      <c r="E128" s="5"/>
      <c r="F128" s="5"/>
      <c r="G128" s="5"/>
      <c r="H128" s="5"/>
      <c r="I128" s="5"/>
      <c r="J128" s="5"/>
    </row>
    <row r="129" spans="1:10" x14ac:dyDescent="0.25">
      <c r="A129" s="5">
        <v>-124.02266666666667</v>
      </c>
      <c r="B129" s="5">
        <v>46.159666666666666</v>
      </c>
      <c r="C129" s="5"/>
      <c r="D129" s="5"/>
      <c r="E129" s="5"/>
      <c r="F129" s="5"/>
      <c r="G129" s="5"/>
      <c r="H129" s="5"/>
      <c r="I129" s="5"/>
      <c r="J129" s="5"/>
    </row>
    <row r="130" spans="1:10" x14ac:dyDescent="0.25">
      <c r="A130" s="5">
        <v>-124.01166666666667</v>
      </c>
      <c r="B130" s="5">
        <v>46.143833333333333</v>
      </c>
      <c r="C130" s="5"/>
      <c r="D130" s="5"/>
      <c r="E130" s="5"/>
      <c r="F130" s="5"/>
      <c r="G130" s="5"/>
      <c r="H130" s="5"/>
      <c r="I130" s="5"/>
      <c r="J130" s="5"/>
    </row>
    <row r="131" spans="1:10" x14ac:dyDescent="0.25">
      <c r="A131" s="5">
        <v>-123.9975</v>
      </c>
      <c r="B131" s="5">
        <v>46.25266666666667</v>
      </c>
      <c r="C131" s="5"/>
      <c r="D131" s="5"/>
      <c r="E131" s="5"/>
      <c r="F131" s="5"/>
      <c r="G131" s="5"/>
      <c r="H131" s="5"/>
      <c r="I131" s="5"/>
      <c r="J131" s="5"/>
    </row>
    <row r="132" spans="1:10" x14ac:dyDescent="0.25">
      <c r="A132" s="5">
        <v>-124.0365</v>
      </c>
      <c r="B132" s="5">
        <v>46.154333333333334</v>
      </c>
      <c r="C132" s="5"/>
      <c r="D132" s="5"/>
      <c r="E132" s="5"/>
      <c r="F132" s="5"/>
      <c r="H132" s="5"/>
      <c r="I132" s="5"/>
      <c r="J132" s="5"/>
    </row>
    <row r="133" spans="1:10" x14ac:dyDescent="0.25">
      <c r="A133" s="5">
        <v>-124.03066666666666</v>
      </c>
      <c r="B133" s="5">
        <v>46.155999999999999</v>
      </c>
      <c r="C133" s="5"/>
      <c r="D133" s="5"/>
      <c r="E133" s="5"/>
      <c r="F133" s="5"/>
      <c r="G133" s="5"/>
      <c r="H133" s="5"/>
      <c r="I133" s="5"/>
      <c r="J133" s="5"/>
    </row>
    <row r="134" spans="1:10" x14ac:dyDescent="0.25">
      <c r="A134" s="5">
        <v>-124.01466666666667</v>
      </c>
      <c r="B134" s="5">
        <v>46.191000000000003</v>
      </c>
      <c r="C134" s="5"/>
      <c r="D134" s="5"/>
      <c r="E134" s="5"/>
      <c r="F134" s="5"/>
      <c r="G134" s="5"/>
      <c r="H134" s="5"/>
      <c r="I134" s="5"/>
      <c r="J134" s="5"/>
    </row>
    <row r="135" spans="1:10" x14ac:dyDescent="0.25">
      <c r="A135" s="5">
        <v>-124.03716666666666</v>
      </c>
      <c r="B135" s="5">
        <v>46.1995</v>
      </c>
      <c r="C135" s="5"/>
      <c r="D135" s="5"/>
      <c r="E135" s="5"/>
      <c r="F135" s="5"/>
      <c r="G135" s="5"/>
      <c r="H135" s="5"/>
      <c r="I135" s="5"/>
      <c r="J135" s="5"/>
    </row>
    <row r="136" spans="1:10" x14ac:dyDescent="0.25">
      <c r="A136" s="5">
        <v>-124.03578333333333</v>
      </c>
      <c r="B136" s="5">
        <v>46.262349999999998</v>
      </c>
      <c r="C136" s="5"/>
      <c r="D136" s="5"/>
      <c r="E136" s="5"/>
      <c r="F136" s="5"/>
      <c r="G136" s="5"/>
      <c r="H136" s="5"/>
      <c r="I136" s="5"/>
      <c r="J136" s="5"/>
    </row>
    <row r="137" spans="1:10" x14ac:dyDescent="0.25">
      <c r="A137" s="5">
        <v>-124.06798333333333</v>
      </c>
      <c r="B137" s="5">
        <v>46.249400000000001</v>
      </c>
      <c r="C137" s="5"/>
      <c r="H137" s="5"/>
      <c r="I137" s="5"/>
      <c r="J137" s="5"/>
    </row>
    <row r="138" spans="1:10" x14ac:dyDescent="0.25">
      <c r="A138" s="5">
        <v>-123.9931</v>
      </c>
      <c r="B138" s="5">
        <v>46.254266666666666</v>
      </c>
      <c r="C138" s="5"/>
      <c r="H138" s="5"/>
      <c r="I138" s="5"/>
      <c r="J138" s="5"/>
    </row>
    <row r="139" spans="1:10" x14ac:dyDescent="0.25">
      <c r="A139" s="5">
        <v>-123.98293333333334</v>
      </c>
      <c r="B139" s="5">
        <v>46.25181666666667</v>
      </c>
      <c r="C139" s="5"/>
      <c r="H139" s="5"/>
      <c r="I139" s="5"/>
      <c r="J139" s="5"/>
    </row>
    <row r="140" spans="1:10" x14ac:dyDescent="0.25">
      <c r="A140" s="5">
        <v>-123.96635000000001</v>
      </c>
      <c r="B140" s="5">
        <v>46.249233333333336</v>
      </c>
      <c r="C140" s="5"/>
      <c r="H140" s="5"/>
      <c r="I140" s="5"/>
      <c r="J140" s="5"/>
    </row>
    <row r="141" spans="1:10" x14ac:dyDescent="0.25">
      <c r="A141" s="5">
        <v>-123.98578333333333</v>
      </c>
      <c r="B141" s="5">
        <v>46.253716666666669</v>
      </c>
    </row>
    <row r="142" spans="1:10" x14ac:dyDescent="0.25">
      <c r="A142" s="5">
        <v>-124.00218333333333</v>
      </c>
      <c r="B142" s="5">
        <v>46.257849999999998</v>
      </c>
    </row>
    <row r="143" spans="1:10" x14ac:dyDescent="0.25">
      <c r="A143" s="5">
        <v>-123.97333333333333</v>
      </c>
      <c r="B143" s="5">
        <v>46.243333333333332</v>
      </c>
    </row>
    <row r="144" spans="1:10" x14ac:dyDescent="0.25">
      <c r="A144" s="5">
        <v>-123.9252</v>
      </c>
      <c r="B144" s="5">
        <v>46.255949999999999</v>
      </c>
    </row>
    <row r="145" spans="1:7" x14ac:dyDescent="0.25">
      <c r="A145" s="5">
        <v>-123.90916666666666</v>
      </c>
      <c r="B145" s="5">
        <v>46.23</v>
      </c>
    </row>
    <row r="146" spans="1:7" x14ac:dyDescent="0.25">
      <c r="A146" s="5">
        <v>-123.895</v>
      </c>
      <c r="B146" s="5">
        <v>46.226666666666667</v>
      </c>
    </row>
    <row r="147" spans="1:7" x14ac:dyDescent="0.25">
      <c r="A147" s="5">
        <v>-123.925</v>
      </c>
      <c r="B147" s="5">
        <v>46.238333333333337</v>
      </c>
    </row>
    <row r="148" spans="1:7" x14ac:dyDescent="0.25">
      <c r="A148" s="5">
        <v>-123.93583333333333</v>
      </c>
      <c r="B148" s="5">
        <v>46.243166666666667</v>
      </c>
    </row>
    <row r="149" spans="1:7" x14ac:dyDescent="0.25">
      <c r="A149" s="5">
        <v>-123.91333333333333</v>
      </c>
      <c r="B149" s="5">
        <v>46.233333333333334</v>
      </c>
    </row>
    <row r="150" spans="1:7" x14ac:dyDescent="0.25">
      <c r="A150" s="5">
        <v>-124.005</v>
      </c>
      <c r="B150" s="5">
        <v>46.255000000000003</v>
      </c>
    </row>
    <row r="151" spans="1:7" x14ac:dyDescent="0.25">
      <c r="A151" s="5">
        <v>-124.00166666666667</v>
      </c>
      <c r="B151" s="5">
        <v>46.278333333333336</v>
      </c>
    </row>
    <row r="152" spans="1:7" x14ac:dyDescent="0.25">
      <c r="A152" s="5">
        <v>-124.02166666666666</v>
      </c>
      <c r="B152" s="5">
        <v>46.26</v>
      </c>
      <c r="D152" s="5"/>
      <c r="E152" s="5"/>
      <c r="F152" s="5"/>
      <c r="G152" s="5"/>
    </row>
    <row r="153" spans="1:7" x14ac:dyDescent="0.25">
      <c r="A153" s="5">
        <v>-124.01666666666667</v>
      </c>
      <c r="B153" s="5">
        <v>46.256666666666668</v>
      </c>
      <c r="D153" s="5"/>
      <c r="E153" s="5"/>
      <c r="F153" s="5"/>
      <c r="G153" s="5"/>
    </row>
    <row r="154" spans="1:7" x14ac:dyDescent="0.25">
      <c r="A154" s="5">
        <v>-123.97499999999999</v>
      </c>
      <c r="B154" s="5">
        <v>46.248333333333335</v>
      </c>
    </row>
    <row r="155" spans="1:7" x14ac:dyDescent="0.25">
      <c r="A155" s="5">
        <v>-123.97333333333333</v>
      </c>
      <c r="B155" s="5">
        <v>46.24666666666667</v>
      </c>
    </row>
    <row r="156" spans="1:7" x14ac:dyDescent="0.25">
      <c r="A156" s="5">
        <v>-123.89666666666666</v>
      </c>
      <c r="B156" s="5">
        <v>46.19166666666667</v>
      </c>
    </row>
    <row r="157" spans="1:7" x14ac:dyDescent="0.25">
      <c r="A157" s="5">
        <v>-123.97416666666666</v>
      </c>
      <c r="B157" s="5">
        <v>46.22</v>
      </c>
    </row>
    <row r="158" spans="1:7" x14ac:dyDescent="0.25">
      <c r="A158" s="5">
        <v>-123.95666666666666</v>
      </c>
      <c r="B158" s="5">
        <v>46.243333333333332</v>
      </c>
    </row>
    <row r="159" spans="1:7" x14ac:dyDescent="0.25">
      <c r="A159" s="5">
        <v>-123.89666666666666</v>
      </c>
      <c r="B159" s="5">
        <v>46.24216666666667</v>
      </c>
    </row>
    <row r="160" spans="1:7" x14ac:dyDescent="0.25">
      <c r="A160" s="5">
        <v>-123.91666666666667</v>
      </c>
      <c r="B160" s="5">
        <v>46.198333333333331</v>
      </c>
    </row>
    <row r="161" spans="1:2" x14ac:dyDescent="0.25">
      <c r="A161" s="5">
        <v>-123.96</v>
      </c>
      <c r="B161" s="5">
        <v>46.249000000000002</v>
      </c>
    </row>
    <row r="162" spans="1:2" x14ac:dyDescent="0.25">
      <c r="A162" s="5">
        <v>-123.92383333333333</v>
      </c>
      <c r="B162" s="5">
        <v>46.196666666666665</v>
      </c>
    </row>
    <row r="163" spans="1:2" x14ac:dyDescent="0.25">
      <c r="A163" s="5">
        <v>-123.99</v>
      </c>
      <c r="B163" s="5">
        <v>46.236833333333337</v>
      </c>
    </row>
    <row r="164" spans="1:2" x14ac:dyDescent="0.25">
      <c r="A164" s="5">
        <v>-123.95</v>
      </c>
      <c r="B164" s="5">
        <v>46.221666666666664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" sqref="D1:K16"/>
    </sheetView>
  </sheetViews>
  <sheetFormatPr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>
        <v>-124.05361111111111</v>
      </c>
      <c r="B2">
        <v>46.25416666666667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14" sqref="E14"/>
    </sheetView>
  </sheetViews>
  <sheetFormatPr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>
        <v>-124.05200000000001</v>
      </c>
      <c r="B2">
        <v>46.233333333333334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C5" sqref="C5"/>
    </sheetView>
  </sheetViews>
  <sheetFormatPr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>
        <v>-124.08133333333333</v>
      </c>
      <c r="B2">
        <v>46.19316666666667</v>
      </c>
    </row>
    <row r="3" spans="1:2" x14ac:dyDescent="0.25">
      <c r="A3">
        <v>-123.98699999999999</v>
      </c>
      <c r="B3">
        <v>46.255499999999998</v>
      </c>
    </row>
    <row r="4" spans="1:2" x14ac:dyDescent="0.25">
      <c r="A4">
        <v>-124.02883333333334</v>
      </c>
      <c r="B4">
        <v>46.265999999999998</v>
      </c>
    </row>
    <row r="5" spans="1:2" x14ac:dyDescent="0.25">
      <c r="A5">
        <v>-124.02033333333334</v>
      </c>
      <c r="B5">
        <v>46.266666666666666</v>
      </c>
    </row>
    <row r="6" spans="1:2" x14ac:dyDescent="0.25">
      <c r="A6">
        <v>-123.958</v>
      </c>
      <c r="B6">
        <v>46.224499999999999</v>
      </c>
    </row>
    <row r="7" spans="1:2" x14ac:dyDescent="0.25">
      <c r="A7">
        <v>-123.98950000000001</v>
      </c>
      <c r="B7">
        <v>46.252166666666668</v>
      </c>
    </row>
    <row r="8" spans="1:2" x14ac:dyDescent="0.25">
      <c r="A8">
        <v>-123.99166666666666</v>
      </c>
      <c r="B8">
        <v>46.234999999999999</v>
      </c>
    </row>
    <row r="9" spans="1:2" x14ac:dyDescent="0.25">
      <c r="A9">
        <v>-123.96216666666666</v>
      </c>
      <c r="B9">
        <v>46.246166666666667</v>
      </c>
    </row>
    <row r="10" spans="1:2" x14ac:dyDescent="0.25">
      <c r="A10">
        <v>-123.961</v>
      </c>
      <c r="B10">
        <v>46.244666666666667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7" sqref="E7"/>
    </sheetView>
  </sheetViews>
  <sheetFormatPr defaultRowHeight="15" x14ac:dyDescent="0.25"/>
  <sheetData>
    <row r="1" spans="1:6" x14ac:dyDescent="0.25">
      <c r="A1" t="s">
        <v>29</v>
      </c>
      <c r="B1" t="s">
        <v>30</v>
      </c>
    </row>
    <row r="2" spans="1:6" x14ac:dyDescent="0.25">
      <c r="A2">
        <v>-123.91751666666667</v>
      </c>
      <c r="B2">
        <v>46.189133333333331</v>
      </c>
      <c r="C2" s="5"/>
      <c r="D2" s="5"/>
      <c r="E2" s="5"/>
      <c r="F2" s="5"/>
    </row>
    <row r="3" spans="1:6" x14ac:dyDescent="0.25">
      <c r="A3">
        <v>-124.00133333333333</v>
      </c>
      <c r="B3">
        <v>46.258166666666668</v>
      </c>
    </row>
    <row r="4" spans="1:6" x14ac:dyDescent="0.25">
      <c r="A4">
        <v>-123.925</v>
      </c>
      <c r="B4">
        <v>46.233666666666664</v>
      </c>
    </row>
    <row r="5" spans="1:6" x14ac:dyDescent="0.25">
      <c r="A5">
        <v>-124.01</v>
      </c>
      <c r="B5">
        <v>46.24666666666667</v>
      </c>
    </row>
    <row r="6" spans="1:6" x14ac:dyDescent="0.25">
      <c r="A6">
        <v>-123.90166666666667</v>
      </c>
      <c r="B6">
        <v>46.236333333333334</v>
      </c>
    </row>
    <row r="7" spans="1:6" x14ac:dyDescent="0.25">
      <c r="A7">
        <v>-123.98283333333333</v>
      </c>
      <c r="B7">
        <v>46.25</v>
      </c>
      <c r="D7" s="5"/>
    </row>
    <row r="8" spans="1:6" x14ac:dyDescent="0.25">
      <c r="A8">
        <v>-123.98633333333333</v>
      </c>
      <c r="B8">
        <v>46.247833333333332</v>
      </c>
      <c r="D8" s="5"/>
      <c r="E8" s="5"/>
      <c r="F8" s="5"/>
    </row>
    <row r="9" spans="1:6" x14ac:dyDescent="0.25">
      <c r="A9">
        <v>-124.0055</v>
      </c>
      <c r="B9">
        <v>46.25266666666667</v>
      </c>
      <c r="F9" s="5"/>
    </row>
    <row r="10" spans="1:6" x14ac:dyDescent="0.25">
      <c r="A10">
        <v>-123.989</v>
      </c>
      <c r="B10">
        <v>46.247500000000002</v>
      </c>
      <c r="F10" s="5"/>
    </row>
    <row r="11" spans="1:6" x14ac:dyDescent="0.25">
      <c r="A11">
        <v>-123.94716666666666</v>
      </c>
      <c r="B11">
        <v>46.243166666666667</v>
      </c>
      <c r="D11" s="5"/>
    </row>
    <row r="12" spans="1:6" x14ac:dyDescent="0.25">
      <c r="A12">
        <v>-123.91816666666666</v>
      </c>
      <c r="B12">
        <v>46.231666666666669</v>
      </c>
      <c r="D12" s="5"/>
      <c r="F12" s="5"/>
    </row>
    <row r="13" spans="1:6" x14ac:dyDescent="0.25">
      <c r="A13">
        <v>-123.90283333333333</v>
      </c>
      <c r="B13">
        <v>46.186999999999998</v>
      </c>
      <c r="D13" s="5"/>
      <c r="E13" s="5"/>
      <c r="F13" s="5"/>
    </row>
    <row r="14" spans="1:6" x14ac:dyDescent="0.25">
      <c r="A14">
        <v>-123.96</v>
      </c>
      <c r="B14">
        <v>46.249000000000002</v>
      </c>
    </row>
    <row r="15" spans="1:6" x14ac:dyDescent="0.25">
      <c r="A15">
        <v>-123.92383333333333</v>
      </c>
      <c r="B15">
        <v>46.196666666666665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2" sqref="C2"/>
    </sheetView>
  </sheetViews>
  <sheetFormatPr defaultRowHeight="15" x14ac:dyDescent="0.25"/>
  <sheetData>
    <row r="1" spans="1:7" x14ac:dyDescent="0.25">
      <c r="A1" t="s">
        <v>29</v>
      </c>
      <c r="B1" t="s">
        <v>30</v>
      </c>
    </row>
    <row r="2" spans="1:7" x14ac:dyDescent="0.25">
      <c r="A2">
        <v>-124.02103333333334</v>
      </c>
      <c r="B2">
        <v>46.2575</v>
      </c>
    </row>
    <row r="3" spans="1:7" x14ac:dyDescent="0.25">
      <c r="A3">
        <v>-124.02626666666667</v>
      </c>
      <c r="B3">
        <v>46.258800000000001</v>
      </c>
    </row>
    <row r="4" spans="1:7" x14ac:dyDescent="0.25">
      <c r="A4">
        <v>-123.93501666666667</v>
      </c>
      <c r="B4">
        <v>46.232533333333336</v>
      </c>
    </row>
    <row r="5" spans="1:7" x14ac:dyDescent="0.25">
      <c r="A5">
        <v>-123.92266666666667</v>
      </c>
      <c r="B5">
        <v>46.23296666666667</v>
      </c>
    </row>
    <row r="6" spans="1:7" x14ac:dyDescent="0.25">
      <c r="A6">
        <v>-124.00998333333334</v>
      </c>
      <c r="B6">
        <v>46.145949999999999</v>
      </c>
    </row>
    <row r="7" spans="1:7" x14ac:dyDescent="0.25">
      <c r="A7">
        <v>-123.99676666666667</v>
      </c>
      <c r="B7">
        <v>46.247950000000003</v>
      </c>
    </row>
    <row r="8" spans="1:7" x14ac:dyDescent="0.25">
      <c r="A8">
        <v>-124.06901666666667</v>
      </c>
      <c r="B8">
        <v>46.20485</v>
      </c>
    </row>
    <row r="9" spans="1:7" x14ac:dyDescent="0.25">
      <c r="A9">
        <v>-124.00266666666667</v>
      </c>
      <c r="B9">
        <v>46.144883333333333</v>
      </c>
    </row>
    <row r="10" spans="1:7" x14ac:dyDescent="0.25">
      <c r="A10">
        <v>-124.03266666666667</v>
      </c>
      <c r="B10">
        <v>46.205666666666666</v>
      </c>
    </row>
    <row r="11" spans="1:7" x14ac:dyDescent="0.25">
      <c r="A11">
        <v>-124.16116666666667</v>
      </c>
      <c r="B11">
        <v>46.270166666666668</v>
      </c>
      <c r="E11" s="5"/>
      <c r="F11" s="5"/>
      <c r="G11" s="5"/>
    </row>
    <row r="12" spans="1:7" x14ac:dyDescent="0.25">
      <c r="A12">
        <v>-124.16183333333333</v>
      </c>
      <c r="B12">
        <v>46.244999999999997</v>
      </c>
      <c r="E12" s="5"/>
      <c r="F12" s="5"/>
      <c r="G12" s="5"/>
    </row>
    <row r="13" spans="1:7" x14ac:dyDescent="0.25">
      <c r="A13">
        <v>-123.99866666666667</v>
      </c>
      <c r="B13">
        <v>46.258333333333333</v>
      </c>
      <c r="D13" s="5"/>
      <c r="E13" s="5"/>
      <c r="F13" s="5"/>
      <c r="G13" s="5"/>
    </row>
    <row r="14" spans="1:7" x14ac:dyDescent="0.25">
      <c r="A14">
        <v>-123.97766666666666</v>
      </c>
      <c r="B14">
        <v>46.224166666666669</v>
      </c>
      <c r="D14" s="5"/>
      <c r="E14" s="5"/>
      <c r="F14" s="5"/>
      <c r="G14" s="5"/>
    </row>
    <row r="15" spans="1:7" x14ac:dyDescent="0.25">
      <c r="A15">
        <v>-123.89583333333333</v>
      </c>
      <c r="B15">
        <v>46.193333333333335</v>
      </c>
      <c r="D15" s="5"/>
      <c r="E15" s="5"/>
      <c r="F15" s="5"/>
      <c r="G15" s="5"/>
    </row>
    <row r="16" spans="1:7" x14ac:dyDescent="0.25">
      <c r="A16">
        <v>-123.99</v>
      </c>
      <c r="B16">
        <v>46.236833333333337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C5" sqref="C5"/>
    </sheetView>
  </sheetViews>
  <sheetFormatPr defaultRowHeight="15" x14ac:dyDescent="0.25"/>
  <cols>
    <col min="1" max="1" width="10.42578125" customWidth="1"/>
    <col min="3" max="3" width="9.140625" style="2"/>
    <col min="5" max="5" width="11.5703125" bestFit="1" customWidth="1"/>
    <col min="12" max="12" width="10.85546875" customWidth="1"/>
  </cols>
  <sheetData>
    <row r="1" spans="1:14" x14ac:dyDescent="0.25">
      <c r="A1" t="s">
        <v>0</v>
      </c>
      <c r="B1" t="s">
        <v>1</v>
      </c>
      <c r="C1" s="2" t="s">
        <v>2</v>
      </c>
      <c r="D1" t="s">
        <v>3</v>
      </c>
      <c r="E1" s="1" t="s">
        <v>4</v>
      </c>
      <c r="F1" t="s">
        <v>15</v>
      </c>
      <c r="G1" t="s">
        <v>5</v>
      </c>
      <c r="H1" t="s">
        <v>6</v>
      </c>
      <c r="I1" t="s">
        <v>9</v>
      </c>
      <c r="J1" t="s">
        <v>7</v>
      </c>
      <c r="K1" t="s">
        <v>8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 t="s">
        <v>14</v>
      </c>
      <c r="C2" s="2">
        <v>42282</v>
      </c>
      <c r="D2">
        <v>1</v>
      </c>
      <c r="E2" s="1">
        <v>0.33333333333333331</v>
      </c>
      <c r="F2">
        <v>6</v>
      </c>
      <c r="G2">
        <v>60.1</v>
      </c>
      <c r="H2">
        <v>123</v>
      </c>
      <c r="I2">
        <v>59.045000000000002</v>
      </c>
      <c r="J2">
        <v>46</v>
      </c>
      <c r="K2">
        <v>15.23</v>
      </c>
      <c r="L2">
        <v>50000</v>
      </c>
    </row>
    <row r="3" spans="1:14" x14ac:dyDescent="0.25">
      <c r="A3" t="s">
        <v>13</v>
      </c>
      <c r="B3" t="s">
        <v>14</v>
      </c>
      <c r="C3" s="2">
        <v>42282</v>
      </c>
      <c r="D3">
        <v>1</v>
      </c>
      <c r="E3" s="1">
        <v>0.45833333333333331</v>
      </c>
      <c r="F3">
        <v>7</v>
      </c>
      <c r="G3">
        <v>59</v>
      </c>
      <c r="H3">
        <v>123</v>
      </c>
      <c r="I3">
        <v>55.4</v>
      </c>
      <c r="J3">
        <v>46</v>
      </c>
      <c r="K3">
        <v>12.1</v>
      </c>
      <c r="L3">
        <v>20000</v>
      </c>
    </row>
    <row r="4" spans="1:14" x14ac:dyDescent="0.25">
      <c r="A4" t="s">
        <v>13</v>
      </c>
      <c r="B4" t="s">
        <v>14</v>
      </c>
      <c r="C4" s="2">
        <v>42284</v>
      </c>
      <c r="D4">
        <v>1</v>
      </c>
      <c r="E4" s="1">
        <v>0.49305555555555558</v>
      </c>
      <c r="F4">
        <v>10</v>
      </c>
      <c r="G4">
        <v>59.3</v>
      </c>
      <c r="H4">
        <v>123</v>
      </c>
      <c r="I4">
        <v>59.4</v>
      </c>
      <c r="J4">
        <v>46</v>
      </c>
      <c r="K4">
        <v>15.14</v>
      </c>
      <c r="L4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2016</vt:lpstr>
      <vt:lpstr>Coord</vt:lpstr>
      <vt:lpstr>Buoy10</vt:lpstr>
      <vt:lpstr>Line</vt:lpstr>
      <vt:lpstr>CoordSalmonJuly</vt:lpstr>
      <vt:lpstr>CoordSalmonAug</vt:lpstr>
      <vt:lpstr>CoordSalmonSept</vt:lpstr>
      <vt:lpstr>2015</vt:lpstr>
    </vt:vector>
  </TitlesOfParts>
  <Company>Oregon Department of Fish &amp; Wildlife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 Ingram</dc:creator>
  <cp:lastModifiedBy>Steven J Ingram</cp:lastModifiedBy>
  <dcterms:created xsi:type="dcterms:W3CDTF">2016-09-15T15:58:23Z</dcterms:created>
  <dcterms:modified xsi:type="dcterms:W3CDTF">2017-02-07T22:29:25Z</dcterms:modified>
</cp:coreProperties>
</file>