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40" tabRatio="500" activeTab="1"/>
  </bookViews>
  <sheets>
    <sheet name="Sheet1" sheetId="1" r:id="rId1"/>
    <sheet name="Sheet2" sheetId="2" r:id="rId2"/>
  </sheets>
  <definedNames>
    <definedName name="_xlnm._FilterDatabase" localSheetId="1" hidden="1">Sheet2!$A$1:$L$391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89" i="1"/>
  <c r="D389"/>
  <c r="F389"/>
  <c r="G389" a="1"/>
  <c r="G389"/>
  <c r="H389"/>
  <c r="I389"/>
  <c r="J389"/>
  <c r="K389"/>
  <c r="L389"/>
  <c r="E390"/>
  <c r="D390"/>
  <c r="F390"/>
  <c r="G390" a="1"/>
  <c r="G390"/>
  <c r="H390"/>
  <c r="I390"/>
  <c r="J390"/>
  <c r="K390"/>
  <c r="L390"/>
  <c r="E386"/>
  <c r="D386"/>
  <c r="F386"/>
  <c r="G386" a="1"/>
  <c r="G386"/>
  <c r="H386"/>
  <c r="I386"/>
  <c r="J386"/>
  <c r="K386"/>
  <c r="L386"/>
  <c r="E387"/>
  <c r="D387"/>
  <c r="F387"/>
  <c r="G387" a="1"/>
  <c r="G387"/>
  <c r="H387"/>
  <c r="I387"/>
  <c r="J387"/>
  <c r="K387"/>
  <c r="L387"/>
  <c r="E388"/>
  <c r="D388"/>
  <c r="F388"/>
  <c r="G388" a="1"/>
  <c r="G388"/>
  <c r="H388"/>
  <c r="I388"/>
  <c r="J388"/>
  <c r="K388"/>
  <c r="L388"/>
  <c r="E383"/>
  <c r="D383"/>
  <c r="F383"/>
  <c r="G383" a="1"/>
  <c r="G383"/>
  <c r="H383"/>
  <c r="I383"/>
  <c r="J383"/>
  <c r="K383"/>
  <c r="L383"/>
  <c r="E384"/>
  <c r="D384"/>
  <c r="F384"/>
  <c r="G384" a="1"/>
  <c r="G384"/>
  <c r="H384"/>
  <c r="I384"/>
  <c r="J384"/>
  <c r="K384"/>
  <c r="L384"/>
  <c r="E385"/>
  <c r="D385"/>
  <c r="F385"/>
  <c r="G385" a="1"/>
  <c r="G385"/>
  <c r="H385"/>
  <c r="I385"/>
  <c r="J385"/>
  <c r="K385"/>
  <c r="L385"/>
  <c r="E380"/>
  <c r="D380"/>
  <c r="F380"/>
  <c r="G380" a="1"/>
  <c r="G380"/>
  <c r="H380"/>
  <c r="I380"/>
  <c r="J380"/>
  <c r="K380"/>
  <c r="L380"/>
  <c r="E381"/>
  <c r="D381"/>
  <c r="F381"/>
  <c r="G381" a="1"/>
  <c r="G381"/>
  <c r="H381"/>
  <c r="I381"/>
  <c r="J381"/>
  <c r="K381"/>
  <c r="L381"/>
  <c r="E382"/>
  <c r="D382"/>
  <c r="F382"/>
  <c r="G382" a="1"/>
  <c r="G382"/>
  <c r="H382"/>
  <c r="I382"/>
  <c r="J382"/>
  <c r="K382"/>
  <c r="L382"/>
  <c r="E373"/>
  <c r="D373"/>
  <c r="F373"/>
  <c r="G373" a="1"/>
  <c r="G373"/>
  <c r="H373"/>
  <c r="I373"/>
  <c r="J373"/>
  <c r="K373"/>
  <c r="L373"/>
  <c r="E374"/>
  <c r="D374"/>
  <c r="F374"/>
  <c r="G374" a="1"/>
  <c r="G374"/>
  <c r="H374"/>
  <c r="I374"/>
  <c r="J374"/>
  <c r="K374"/>
  <c r="L374"/>
  <c r="E375"/>
  <c r="D375"/>
  <c r="F375"/>
  <c r="G375" a="1"/>
  <c r="G375"/>
  <c r="H375"/>
  <c r="I375"/>
  <c r="J375"/>
  <c r="K375"/>
  <c r="L375"/>
  <c r="E376"/>
  <c r="D376"/>
  <c r="F376"/>
  <c r="G376" a="1"/>
  <c r="G376"/>
  <c r="H376"/>
  <c r="I376"/>
  <c r="J376"/>
  <c r="K376"/>
  <c r="L376"/>
  <c r="E377"/>
  <c r="D377"/>
  <c r="F377"/>
  <c r="G377" a="1"/>
  <c r="G377"/>
  <c r="H377"/>
  <c r="I377"/>
  <c r="J377"/>
  <c r="K377"/>
  <c r="L377"/>
  <c r="E378"/>
  <c r="D378"/>
  <c r="F378"/>
  <c r="G378" a="1"/>
  <c r="G378"/>
  <c r="H378"/>
  <c r="I378"/>
  <c r="J378"/>
  <c r="K378"/>
  <c r="L378"/>
  <c r="E379"/>
  <c r="D379"/>
  <c r="F379"/>
  <c r="G379" a="1"/>
  <c r="G379"/>
  <c r="H379"/>
  <c r="I379"/>
  <c r="J379"/>
  <c r="K379"/>
  <c r="L379"/>
  <c r="E365"/>
  <c r="D365"/>
  <c r="F365"/>
  <c r="G365" a="1"/>
  <c r="G365"/>
  <c r="H365"/>
  <c r="I365"/>
  <c r="J365"/>
  <c r="K365"/>
  <c r="L365"/>
  <c r="E366"/>
  <c r="D366"/>
  <c r="F366"/>
  <c r="G366" a="1"/>
  <c r="G366"/>
  <c r="H366"/>
  <c r="I366"/>
  <c r="J366"/>
  <c r="K366"/>
  <c r="L366"/>
  <c r="E367"/>
  <c r="D367"/>
  <c r="F367"/>
  <c r="G367" a="1"/>
  <c r="G367"/>
  <c r="H367"/>
  <c r="I367"/>
  <c r="J367"/>
  <c r="K367"/>
  <c r="L367"/>
  <c r="E368"/>
  <c r="D368"/>
  <c r="F368"/>
  <c r="G368" a="1"/>
  <c r="G368"/>
  <c r="H368"/>
  <c r="I368"/>
  <c r="J368"/>
  <c r="K368"/>
  <c r="L368"/>
  <c r="E369"/>
  <c r="D369"/>
  <c r="F369"/>
  <c r="G369" a="1"/>
  <c r="G369"/>
  <c r="H369"/>
  <c r="I369"/>
  <c r="J369"/>
  <c r="K369"/>
  <c r="L369"/>
  <c r="E370"/>
  <c r="D370"/>
  <c r="F370"/>
  <c r="G370" a="1"/>
  <c r="G370"/>
  <c r="H370"/>
  <c r="I370"/>
  <c r="J370"/>
  <c r="K370"/>
  <c r="L370"/>
  <c r="E371"/>
  <c r="D371"/>
  <c r="F371"/>
  <c r="G371" a="1"/>
  <c r="G371"/>
  <c r="H371"/>
  <c r="I371"/>
  <c r="J371"/>
  <c r="K371"/>
  <c r="L371"/>
  <c r="E372"/>
  <c r="D372"/>
  <c r="F372"/>
  <c r="G372" a="1"/>
  <c r="G372"/>
  <c r="H372"/>
  <c r="I372"/>
  <c r="J372"/>
  <c r="K372"/>
  <c r="L372"/>
  <c r="E362"/>
  <c r="D362"/>
  <c r="F362"/>
  <c r="G362" a="1"/>
  <c r="G362"/>
  <c r="H362"/>
  <c r="I362"/>
  <c r="J362"/>
  <c r="K362"/>
  <c r="L362"/>
  <c r="E363"/>
  <c r="D363"/>
  <c r="F363"/>
  <c r="G363" a="1"/>
  <c r="G363"/>
  <c r="H363"/>
  <c r="I363"/>
  <c r="J363"/>
  <c r="K363"/>
  <c r="L363"/>
  <c r="E364"/>
  <c r="D364"/>
  <c r="F364"/>
  <c r="G364" a="1"/>
  <c r="G364"/>
  <c r="H364"/>
  <c r="I364"/>
  <c r="J364"/>
  <c r="K364"/>
  <c r="L364"/>
  <c r="E359"/>
  <c r="D359"/>
  <c r="F359"/>
  <c r="G359" a="1"/>
  <c r="G359"/>
  <c r="H359"/>
  <c r="I359"/>
  <c r="J359"/>
  <c r="K359"/>
  <c r="L359"/>
  <c r="E360"/>
  <c r="D360"/>
  <c r="F360"/>
  <c r="G360" a="1"/>
  <c r="G360"/>
  <c r="H360"/>
  <c r="I360"/>
  <c r="J360"/>
  <c r="K360"/>
  <c r="L360"/>
  <c r="E361"/>
  <c r="D361"/>
  <c r="F361"/>
  <c r="G361" a="1"/>
  <c r="G361"/>
  <c r="H361"/>
  <c r="I361"/>
  <c r="J361"/>
  <c r="K361"/>
  <c r="L361"/>
  <c r="E357"/>
  <c r="D357"/>
  <c r="F357"/>
  <c r="G357" a="1"/>
  <c r="G357"/>
  <c r="H357"/>
  <c r="I357"/>
  <c r="J357"/>
  <c r="K357"/>
  <c r="L357"/>
  <c r="E358"/>
  <c r="D358"/>
  <c r="F358"/>
  <c r="G358" a="1"/>
  <c r="G358"/>
  <c r="H358"/>
  <c r="I358"/>
  <c r="J358"/>
  <c r="K358"/>
  <c r="L358"/>
  <c r="E352"/>
  <c r="D352"/>
  <c r="F352"/>
  <c r="G352" a="1"/>
  <c r="G352"/>
  <c r="H352"/>
  <c r="I352"/>
  <c r="J352"/>
  <c r="K352"/>
  <c r="L352"/>
  <c r="E353"/>
  <c r="D353"/>
  <c r="F353"/>
  <c r="G353" a="1"/>
  <c r="G353"/>
  <c r="H353"/>
  <c r="I353"/>
  <c r="J353"/>
  <c r="K353"/>
  <c r="L353"/>
  <c r="E354"/>
  <c r="D354"/>
  <c r="F354"/>
  <c r="G354" a="1"/>
  <c r="G354"/>
  <c r="H354"/>
  <c r="I354"/>
  <c r="J354"/>
  <c r="K354"/>
  <c r="L354"/>
  <c r="E355"/>
  <c r="D355"/>
  <c r="F355"/>
  <c r="G355" a="1"/>
  <c r="G355"/>
  <c r="H355"/>
  <c r="I355"/>
  <c r="J355"/>
  <c r="K355"/>
  <c r="L355"/>
  <c r="E356"/>
  <c r="D356"/>
  <c r="F356"/>
  <c r="G356" a="1"/>
  <c r="G356"/>
  <c r="H356"/>
  <c r="I356"/>
  <c r="J356"/>
  <c r="K356"/>
  <c r="L356"/>
  <c r="E347"/>
  <c r="D347"/>
  <c r="F347"/>
  <c r="G347" a="1"/>
  <c r="G347"/>
  <c r="H347"/>
  <c r="I347"/>
  <c r="J347"/>
  <c r="K347"/>
  <c r="L347"/>
  <c r="E348"/>
  <c r="D348"/>
  <c r="F348"/>
  <c r="G348" a="1"/>
  <c r="G348"/>
  <c r="H348"/>
  <c r="I348"/>
  <c r="J348"/>
  <c r="K348"/>
  <c r="L348"/>
  <c r="E349"/>
  <c r="D349"/>
  <c r="F349"/>
  <c r="G349" a="1"/>
  <c r="G349"/>
  <c r="H349"/>
  <c r="I349"/>
  <c r="J349"/>
  <c r="K349"/>
  <c r="L349"/>
  <c r="E350"/>
  <c r="D350"/>
  <c r="F350"/>
  <c r="G350" a="1"/>
  <c r="G350"/>
  <c r="H350"/>
  <c r="I350"/>
  <c r="J350"/>
  <c r="K350"/>
  <c r="L350"/>
  <c r="E351"/>
  <c r="D351"/>
  <c r="F351"/>
  <c r="G351" a="1"/>
  <c r="G351"/>
  <c r="H351"/>
  <c r="I351"/>
  <c r="J351"/>
  <c r="K351"/>
  <c r="L351"/>
  <c r="E340"/>
  <c r="D340"/>
  <c r="F340"/>
  <c r="G340" a="1"/>
  <c r="G340"/>
  <c r="H340"/>
  <c r="I340"/>
  <c r="J340"/>
  <c r="K340"/>
  <c r="L340"/>
  <c r="E341"/>
  <c r="D341"/>
  <c r="F341"/>
  <c r="G341" a="1"/>
  <c r="G341"/>
  <c r="H341"/>
  <c r="I341"/>
  <c r="J341"/>
  <c r="K341"/>
  <c r="L341"/>
  <c r="E342"/>
  <c r="D342"/>
  <c r="F342"/>
  <c r="G342" a="1"/>
  <c r="G342"/>
  <c r="H342"/>
  <c r="I342"/>
  <c r="J342"/>
  <c r="K342"/>
  <c r="L342"/>
  <c r="E343"/>
  <c r="D343"/>
  <c r="F343"/>
  <c r="G343" a="1"/>
  <c r="G343"/>
  <c r="H343"/>
  <c r="I343"/>
  <c r="J343"/>
  <c r="K343"/>
  <c r="L343"/>
  <c r="E344"/>
  <c r="D344"/>
  <c r="F344"/>
  <c r="G344" a="1"/>
  <c r="G344"/>
  <c r="H344"/>
  <c r="I344"/>
  <c r="J344"/>
  <c r="K344"/>
  <c r="L344"/>
  <c r="E345"/>
  <c r="D345"/>
  <c r="F345"/>
  <c r="G345" a="1"/>
  <c r="G345"/>
  <c r="H345"/>
  <c r="I345"/>
  <c r="J345"/>
  <c r="K345"/>
  <c r="L345"/>
  <c r="E346"/>
  <c r="D346"/>
  <c r="F346"/>
  <c r="G346" a="1"/>
  <c r="G346"/>
  <c r="H346"/>
  <c r="I346"/>
  <c r="J346"/>
  <c r="K346"/>
  <c r="L346"/>
  <c r="E332"/>
  <c r="D332"/>
  <c r="F332"/>
  <c r="G332" a="1"/>
  <c r="G332"/>
  <c r="H332"/>
  <c r="I332"/>
  <c r="J332"/>
  <c r="K332"/>
  <c r="L332"/>
  <c r="E333"/>
  <c r="D333"/>
  <c r="F333"/>
  <c r="G333" a="1"/>
  <c r="G333"/>
  <c r="H333"/>
  <c r="I333"/>
  <c r="J333"/>
  <c r="K333"/>
  <c r="L333"/>
  <c r="E334"/>
  <c r="D334"/>
  <c r="F334"/>
  <c r="G334" a="1"/>
  <c r="G334"/>
  <c r="H334"/>
  <c r="I334"/>
  <c r="J334"/>
  <c r="K334"/>
  <c r="L334"/>
  <c r="E335"/>
  <c r="D335"/>
  <c r="F335"/>
  <c r="G335" a="1"/>
  <c r="G335"/>
  <c r="H335"/>
  <c r="I335"/>
  <c r="J335"/>
  <c r="K335"/>
  <c r="L335"/>
  <c r="E336"/>
  <c r="D336"/>
  <c r="F336"/>
  <c r="G336" a="1"/>
  <c r="G336"/>
  <c r="H336"/>
  <c r="I336"/>
  <c r="J336"/>
  <c r="K336"/>
  <c r="L336"/>
  <c r="E337"/>
  <c r="D337"/>
  <c r="F337"/>
  <c r="G337" a="1"/>
  <c r="G337"/>
  <c r="H337"/>
  <c r="I337"/>
  <c r="J337"/>
  <c r="K337"/>
  <c r="L337"/>
  <c r="E338"/>
  <c r="D338"/>
  <c r="F338"/>
  <c r="G338" a="1"/>
  <c r="G338"/>
  <c r="H338"/>
  <c r="I338"/>
  <c r="J338"/>
  <c r="K338"/>
  <c r="L338"/>
  <c r="E339"/>
  <c r="D339"/>
  <c r="F339"/>
  <c r="G339" a="1"/>
  <c r="G339"/>
  <c r="H339"/>
  <c r="I339"/>
  <c r="J339"/>
  <c r="K339"/>
  <c r="L339"/>
  <c r="E328"/>
  <c r="D328"/>
  <c r="F328"/>
  <c r="G328" a="1"/>
  <c r="G328"/>
  <c r="H328"/>
  <c r="I328"/>
  <c r="J328"/>
  <c r="K328"/>
  <c r="L328"/>
  <c r="E329"/>
  <c r="D329"/>
  <c r="F329"/>
  <c r="G329" a="1"/>
  <c r="G329"/>
  <c r="H329"/>
  <c r="I329"/>
  <c r="J329"/>
  <c r="K329"/>
  <c r="L329"/>
  <c r="E330"/>
  <c r="D330"/>
  <c r="F330"/>
  <c r="G330" a="1"/>
  <c r="G330"/>
  <c r="H330"/>
  <c r="I330"/>
  <c r="J330"/>
  <c r="K330"/>
  <c r="L330"/>
  <c r="E331"/>
  <c r="D331"/>
  <c r="F331"/>
  <c r="G331" a="1"/>
  <c r="G331"/>
  <c r="H331"/>
  <c r="I331"/>
  <c r="J331"/>
  <c r="K331"/>
  <c r="L331"/>
  <c r="E320"/>
  <c r="D320"/>
  <c r="F320"/>
  <c r="G320" a="1"/>
  <c r="G320"/>
  <c r="H320"/>
  <c r="I320"/>
  <c r="J320"/>
  <c r="K320"/>
  <c r="L320"/>
  <c r="E321"/>
  <c r="D321"/>
  <c r="F321"/>
  <c r="G321" a="1"/>
  <c r="G321"/>
  <c r="H321"/>
  <c r="I321"/>
  <c r="J321"/>
  <c r="K321"/>
  <c r="L321"/>
  <c r="E322"/>
  <c r="D322"/>
  <c r="F322"/>
  <c r="G322" a="1"/>
  <c r="G322"/>
  <c r="H322"/>
  <c r="I322"/>
  <c r="J322"/>
  <c r="K322"/>
  <c r="L322"/>
  <c r="E323"/>
  <c r="D323"/>
  <c r="F323"/>
  <c r="G323" a="1"/>
  <c r="G323"/>
  <c r="H323"/>
  <c r="I323"/>
  <c r="J323"/>
  <c r="K323"/>
  <c r="L323"/>
  <c r="E324"/>
  <c r="D324"/>
  <c r="F324"/>
  <c r="G324" a="1"/>
  <c r="G324"/>
  <c r="H324"/>
  <c r="I324"/>
  <c r="J324"/>
  <c r="K324"/>
  <c r="L324"/>
  <c r="E325"/>
  <c r="D325"/>
  <c r="F325"/>
  <c r="G325" a="1"/>
  <c r="G325"/>
  <c r="H325"/>
  <c r="I325"/>
  <c r="J325"/>
  <c r="K325"/>
  <c r="L325"/>
  <c r="E326"/>
  <c r="D326"/>
  <c r="F326"/>
  <c r="G326" a="1"/>
  <c r="G326"/>
  <c r="H326"/>
  <c r="I326"/>
  <c r="J326"/>
  <c r="K326"/>
  <c r="L326"/>
  <c r="E327"/>
  <c r="D327"/>
  <c r="F327"/>
  <c r="G327" a="1"/>
  <c r="G327"/>
  <c r="H327"/>
  <c r="I327"/>
  <c r="J327"/>
  <c r="K327"/>
  <c r="L327"/>
  <c r="E313"/>
  <c r="D313"/>
  <c r="F313"/>
  <c r="G313" a="1"/>
  <c r="G313"/>
  <c r="H313"/>
  <c r="I313"/>
  <c r="J313"/>
  <c r="K313"/>
  <c r="L313"/>
  <c r="E314"/>
  <c r="D314"/>
  <c r="F314"/>
  <c r="G314" a="1"/>
  <c r="G314"/>
  <c r="H314"/>
  <c r="I314"/>
  <c r="J314"/>
  <c r="K314"/>
  <c r="L314"/>
  <c r="E315"/>
  <c r="D315"/>
  <c r="F315"/>
  <c r="G315" a="1"/>
  <c r="G315"/>
  <c r="H315"/>
  <c r="I315"/>
  <c r="J315"/>
  <c r="K315"/>
  <c r="L315"/>
  <c r="E316"/>
  <c r="D316"/>
  <c r="F316"/>
  <c r="G316" a="1"/>
  <c r="G316"/>
  <c r="H316"/>
  <c r="I316"/>
  <c r="J316"/>
  <c r="K316"/>
  <c r="L316"/>
  <c r="E317"/>
  <c r="D317"/>
  <c r="F317"/>
  <c r="G317" a="1"/>
  <c r="G317"/>
  <c r="H317"/>
  <c r="I317"/>
  <c r="J317"/>
  <c r="K317"/>
  <c r="L317"/>
  <c r="E318"/>
  <c r="D318"/>
  <c r="F318"/>
  <c r="G318" a="1"/>
  <c r="G318"/>
  <c r="H318"/>
  <c r="I318"/>
  <c r="J318"/>
  <c r="K318"/>
  <c r="L318"/>
  <c r="E319"/>
  <c r="D319"/>
  <c r="F319"/>
  <c r="G319" a="1"/>
  <c r="G319"/>
  <c r="H319"/>
  <c r="I319"/>
  <c r="J319"/>
  <c r="K319"/>
  <c r="L319"/>
  <c r="E309"/>
  <c r="D309"/>
  <c r="F309"/>
  <c r="G309" a="1"/>
  <c r="G309"/>
  <c r="H309"/>
  <c r="I309"/>
  <c r="J309"/>
  <c r="K309"/>
  <c r="L309"/>
  <c r="E310"/>
  <c r="D310"/>
  <c r="F310"/>
  <c r="G310" a="1"/>
  <c r="G310"/>
  <c r="H310"/>
  <c r="I310"/>
  <c r="J310"/>
  <c r="K310"/>
  <c r="L310"/>
  <c r="E311"/>
  <c r="D311"/>
  <c r="F311"/>
  <c r="G311" a="1"/>
  <c r="G311"/>
  <c r="H311"/>
  <c r="I311"/>
  <c r="J311"/>
  <c r="K311"/>
  <c r="L311"/>
  <c r="E312"/>
  <c r="D312"/>
  <c r="F312"/>
  <c r="G312" a="1"/>
  <c r="G312"/>
  <c r="H312"/>
  <c r="I312"/>
  <c r="J312"/>
  <c r="K312"/>
  <c r="L312"/>
  <c r="E302"/>
  <c r="D302"/>
  <c r="F302"/>
  <c r="G302" a="1"/>
  <c r="G302"/>
  <c r="H302"/>
  <c r="I302"/>
  <c r="J302"/>
  <c r="K302"/>
  <c r="L302"/>
  <c r="E303"/>
  <c r="D303"/>
  <c r="F303"/>
  <c r="G303" a="1"/>
  <c r="G303"/>
  <c r="H303"/>
  <c r="I303"/>
  <c r="J303"/>
  <c r="K303"/>
  <c r="L303"/>
  <c r="E304"/>
  <c r="D304"/>
  <c r="F304"/>
  <c r="G304" a="1"/>
  <c r="G304"/>
  <c r="H304"/>
  <c r="I304"/>
  <c r="J304"/>
  <c r="K304"/>
  <c r="L304"/>
  <c r="E305"/>
  <c r="D305"/>
  <c r="F305"/>
  <c r="G305" a="1"/>
  <c r="G305"/>
  <c r="H305"/>
  <c r="I305"/>
  <c r="J305"/>
  <c r="K305"/>
  <c r="L305"/>
  <c r="E306"/>
  <c r="D306"/>
  <c r="F306"/>
  <c r="G306" a="1"/>
  <c r="G306"/>
  <c r="H306"/>
  <c r="I306"/>
  <c r="J306"/>
  <c r="K306"/>
  <c r="L306"/>
  <c r="E307"/>
  <c r="D307"/>
  <c r="F307"/>
  <c r="G307" a="1"/>
  <c r="G307"/>
  <c r="H307"/>
  <c r="I307"/>
  <c r="J307"/>
  <c r="K307"/>
  <c r="L307"/>
  <c r="E308"/>
  <c r="D308"/>
  <c r="F308"/>
  <c r="G308" a="1"/>
  <c r="G308"/>
  <c r="H308"/>
  <c r="I308"/>
  <c r="J308"/>
  <c r="K308"/>
  <c r="L308"/>
  <c r="E296"/>
  <c r="D296"/>
  <c r="F296"/>
  <c r="G296" a="1"/>
  <c r="G296"/>
  <c r="H296"/>
  <c r="I296"/>
  <c r="J296"/>
  <c r="K296"/>
  <c r="L296"/>
  <c r="E297"/>
  <c r="D297"/>
  <c r="F297"/>
  <c r="G297" a="1"/>
  <c r="G297"/>
  <c r="H297"/>
  <c r="I297"/>
  <c r="J297"/>
  <c r="K297"/>
  <c r="L297"/>
  <c r="E298"/>
  <c r="D298"/>
  <c r="F298"/>
  <c r="G298" a="1"/>
  <c r="G298"/>
  <c r="H298"/>
  <c r="I298"/>
  <c r="J298"/>
  <c r="K298"/>
  <c r="L298"/>
  <c r="E299"/>
  <c r="D299"/>
  <c r="F299"/>
  <c r="G299" a="1"/>
  <c r="G299"/>
  <c r="H299"/>
  <c r="I299"/>
  <c r="J299"/>
  <c r="K299"/>
  <c r="L299"/>
  <c r="E300"/>
  <c r="D300"/>
  <c r="F300"/>
  <c r="G300" a="1"/>
  <c r="G300"/>
  <c r="H300"/>
  <c r="I300"/>
  <c r="J300"/>
  <c r="K300"/>
  <c r="L300"/>
  <c r="E301"/>
  <c r="D301"/>
  <c r="F301"/>
  <c r="G301" a="1"/>
  <c r="G301"/>
  <c r="H301"/>
  <c r="I301"/>
  <c r="J301"/>
  <c r="K301"/>
  <c r="L301"/>
  <c r="E288"/>
  <c r="D288"/>
  <c r="F288"/>
  <c r="G288" a="1"/>
  <c r="G288"/>
  <c r="H288"/>
  <c r="I288"/>
  <c r="J288"/>
  <c r="K288"/>
  <c r="L288"/>
  <c r="E289"/>
  <c r="D289"/>
  <c r="F289"/>
  <c r="G289" a="1"/>
  <c r="G289"/>
  <c r="H289"/>
  <c r="I289"/>
  <c r="J289"/>
  <c r="K289"/>
  <c r="L289"/>
  <c r="E290"/>
  <c r="D290"/>
  <c r="F290"/>
  <c r="G290" a="1"/>
  <c r="G290"/>
  <c r="H290"/>
  <c r="I290"/>
  <c r="J290"/>
  <c r="K290"/>
  <c r="L290"/>
  <c r="E291"/>
  <c r="D291"/>
  <c r="F291"/>
  <c r="G291" a="1"/>
  <c r="G291"/>
  <c r="H291"/>
  <c r="I291"/>
  <c r="J291"/>
  <c r="K291"/>
  <c r="L291"/>
  <c r="E292"/>
  <c r="D292"/>
  <c r="F292"/>
  <c r="G292" a="1"/>
  <c r="G292"/>
  <c r="H292"/>
  <c r="I292"/>
  <c r="J292"/>
  <c r="K292"/>
  <c r="L292"/>
  <c r="E293"/>
  <c r="D293"/>
  <c r="F293"/>
  <c r="G293" a="1"/>
  <c r="G293"/>
  <c r="H293"/>
  <c r="I293"/>
  <c r="J293"/>
  <c r="K293"/>
  <c r="L293"/>
  <c r="E294"/>
  <c r="D294"/>
  <c r="F294"/>
  <c r="G294" a="1"/>
  <c r="G294"/>
  <c r="H294"/>
  <c r="I294"/>
  <c r="J294"/>
  <c r="K294"/>
  <c r="L294"/>
  <c r="E295"/>
  <c r="D295"/>
  <c r="F295"/>
  <c r="G295" a="1"/>
  <c r="G295"/>
  <c r="H295"/>
  <c r="I295"/>
  <c r="J295"/>
  <c r="K295"/>
  <c r="L295"/>
  <c r="E283"/>
  <c r="D283"/>
  <c r="F283"/>
  <c r="G283" a="1"/>
  <c r="G283"/>
  <c r="H283"/>
  <c r="I283"/>
  <c r="J283"/>
  <c r="K283"/>
  <c r="L283"/>
  <c r="E284"/>
  <c r="D284"/>
  <c r="F284"/>
  <c r="G284" a="1"/>
  <c r="G284"/>
  <c r="H284"/>
  <c r="I284"/>
  <c r="J284"/>
  <c r="K284"/>
  <c r="L284"/>
  <c r="E285"/>
  <c r="D285"/>
  <c r="F285"/>
  <c r="G285" a="1"/>
  <c r="G285"/>
  <c r="H285"/>
  <c r="I285"/>
  <c r="J285"/>
  <c r="K285"/>
  <c r="L285"/>
  <c r="E286"/>
  <c r="D286"/>
  <c r="F286"/>
  <c r="G286" a="1"/>
  <c r="G286"/>
  <c r="H286"/>
  <c r="I286"/>
  <c r="J286"/>
  <c r="K286"/>
  <c r="L286"/>
  <c r="E287"/>
  <c r="D287"/>
  <c r="F287"/>
  <c r="G287" a="1"/>
  <c r="G287"/>
  <c r="H287"/>
  <c r="I287"/>
  <c r="J287"/>
  <c r="K287"/>
  <c r="L287"/>
  <c r="E277"/>
  <c r="D277"/>
  <c r="F277"/>
  <c r="G277" a="1"/>
  <c r="G277"/>
  <c r="H277"/>
  <c r="I277"/>
  <c r="J277"/>
  <c r="K277"/>
  <c r="L277"/>
  <c r="E278"/>
  <c r="D278"/>
  <c r="F278"/>
  <c r="G278" a="1"/>
  <c r="G278"/>
  <c r="H278"/>
  <c r="I278"/>
  <c r="J278"/>
  <c r="K278"/>
  <c r="L278"/>
  <c r="E279"/>
  <c r="D279"/>
  <c r="F279"/>
  <c r="G279" a="1"/>
  <c r="G279"/>
  <c r="H279"/>
  <c r="I279"/>
  <c r="J279"/>
  <c r="K279"/>
  <c r="L279"/>
  <c r="E280"/>
  <c r="D280"/>
  <c r="F280"/>
  <c r="G280" a="1"/>
  <c r="G280"/>
  <c r="H280"/>
  <c r="I280"/>
  <c r="J280"/>
  <c r="K280"/>
  <c r="L280"/>
  <c r="E281"/>
  <c r="D281"/>
  <c r="F281"/>
  <c r="G281" a="1"/>
  <c r="G281"/>
  <c r="H281"/>
  <c r="I281"/>
  <c r="J281"/>
  <c r="K281"/>
  <c r="L281"/>
  <c r="E282"/>
  <c r="D282"/>
  <c r="F282"/>
  <c r="G282" a="1"/>
  <c r="G282"/>
  <c r="H282"/>
  <c r="I282"/>
  <c r="J282"/>
  <c r="K282"/>
  <c r="L282"/>
  <c r="E266"/>
  <c r="D266"/>
  <c r="F266"/>
  <c r="G266" a="1"/>
  <c r="G266"/>
  <c r="H266"/>
  <c r="I266"/>
  <c r="J266"/>
  <c r="K266"/>
  <c r="L266"/>
  <c r="E267"/>
  <c r="D267"/>
  <c r="F267"/>
  <c r="G267" a="1"/>
  <c r="G267"/>
  <c r="H267"/>
  <c r="I267"/>
  <c r="J267"/>
  <c r="K267"/>
  <c r="L267"/>
  <c r="E268"/>
  <c r="D268"/>
  <c r="F268"/>
  <c r="G268" a="1"/>
  <c r="G268"/>
  <c r="H268"/>
  <c r="I268"/>
  <c r="J268"/>
  <c r="K268"/>
  <c r="L268"/>
  <c r="E269"/>
  <c r="D269"/>
  <c r="F269"/>
  <c r="G269" a="1"/>
  <c r="G269"/>
  <c r="H269"/>
  <c r="I269"/>
  <c r="J269"/>
  <c r="K269"/>
  <c r="L269"/>
  <c r="E270"/>
  <c r="D270"/>
  <c r="F270"/>
  <c r="G270" a="1"/>
  <c r="G270"/>
  <c r="H270"/>
  <c r="I270"/>
  <c r="J270"/>
  <c r="K270"/>
  <c r="L270"/>
  <c r="E271"/>
  <c r="D271"/>
  <c r="F271"/>
  <c r="G271" a="1"/>
  <c r="G271"/>
  <c r="H271"/>
  <c r="I271"/>
  <c r="J271"/>
  <c r="K271"/>
  <c r="L271"/>
  <c r="E272"/>
  <c r="D272"/>
  <c r="F272"/>
  <c r="G272" a="1"/>
  <c r="G272"/>
  <c r="H272"/>
  <c r="I272"/>
  <c r="J272"/>
  <c r="K272"/>
  <c r="L272"/>
  <c r="E273"/>
  <c r="D273"/>
  <c r="F273"/>
  <c r="G273" a="1"/>
  <c r="G273"/>
  <c r="H273"/>
  <c r="I273"/>
  <c r="J273"/>
  <c r="K273"/>
  <c r="L273"/>
  <c r="E274"/>
  <c r="D274"/>
  <c r="F274"/>
  <c r="G274" a="1"/>
  <c r="G274"/>
  <c r="H274"/>
  <c r="I274"/>
  <c r="J274"/>
  <c r="K274"/>
  <c r="L274"/>
  <c r="E275"/>
  <c r="D275"/>
  <c r="F275"/>
  <c r="G275" a="1"/>
  <c r="G275"/>
  <c r="H275"/>
  <c r="I275"/>
  <c r="J275"/>
  <c r="K275"/>
  <c r="L275"/>
  <c r="E276"/>
  <c r="D276"/>
  <c r="F276"/>
  <c r="G276" a="1"/>
  <c r="G276"/>
  <c r="H276"/>
  <c r="I276"/>
  <c r="J276"/>
  <c r="K276"/>
  <c r="L276"/>
  <c r="E259"/>
  <c r="D259"/>
  <c r="F259"/>
  <c r="G259" a="1"/>
  <c r="G259"/>
  <c r="H259"/>
  <c r="I259"/>
  <c r="J259"/>
  <c r="K259"/>
  <c r="L259"/>
  <c r="E260"/>
  <c r="D260"/>
  <c r="F260"/>
  <c r="G260" a="1"/>
  <c r="G260"/>
  <c r="H260"/>
  <c r="I260"/>
  <c r="J260"/>
  <c r="K260"/>
  <c r="L260"/>
  <c r="E261"/>
  <c r="D261"/>
  <c r="F261"/>
  <c r="G261" a="1"/>
  <c r="G261"/>
  <c r="H261"/>
  <c r="I261"/>
  <c r="J261"/>
  <c r="K261"/>
  <c r="L261"/>
  <c r="E262"/>
  <c r="D262"/>
  <c r="F262"/>
  <c r="G262" a="1"/>
  <c r="G262"/>
  <c r="H262"/>
  <c r="I262"/>
  <c r="J262"/>
  <c r="K262"/>
  <c r="L262"/>
  <c r="E263"/>
  <c r="D263"/>
  <c r="F263"/>
  <c r="G263" a="1"/>
  <c r="G263"/>
  <c r="H263"/>
  <c r="I263"/>
  <c r="J263"/>
  <c r="K263"/>
  <c r="L263"/>
  <c r="E264"/>
  <c r="D264"/>
  <c r="F264"/>
  <c r="G264" a="1"/>
  <c r="G264"/>
  <c r="H264"/>
  <c r="I264"/>
  <c r="J264"/>
  <c r="K264"/>
  <c r="L264"/>
  <c r="E265"/>
  <c r="D265"/>
  <c r="F265"/>
  <c r="G265" a="1"/>
  <c r="G265"/>
  <c r="H265"/>
  <c r="I265"/>
  <c r="J265"/>
  <c r="K265"/>
  <c r="L265"/>
  <c r="E252"/>
  <c r="D252"/>
  <c r="F252"/>
  <c r="G252" a="1"/>
  <c r="G252"/>
  <c r="H252"/>
  <c r="I252"/>
  <c r="J252"/>
  <c r="K252"/>
  <c r="L252"/>
  <c r="E253"/>
  <c r="D253"/>
  <c r="F253"/>
  <c r="G253" a="1"/>
  <c r="G253"/>
  <c r="H253"/>
  <c r="I253"/>
  <c r="J253"/>
  <c r="K253"/>
  <c r="L253"/>
  <c r="E254"/>
  <c r="D254"/>
  <c r="F254"/>
  <c r="G254" a="1"/>
  <c r="G254"/>
  <c r="H254"/>
  <c r="I254"/>
  <c r="J254"/>
  <c r="K254"/>
  <c r="L254"/>
  <c r="E255"/>
  <c r="D255"/>
  <c r="F255"/>
  <c r="G255" a="1"/>
  <c r="G255"/>
  <c r="H255"/>
  <c r="I255"/>
  <c r="J255"/>
  <c r="K255"/>
  <c r="L255"/>
  <c r="E256"/>
  <c r="D256"/>
  <c r="F256"/>
  <c r="G256" a="1"/>
  <c r="G256"/>
  <c r="H256"/>
  <c r="I256"/>
  <c r="J256"/>
  <c r="K256"/>
  <c r="L256"/>
  <c r="E257"/>
  <c r="D257"/>
  <c r="F257"/>
  <c r="G257" a="1"/>
  <c r="G257"/>
  <c r="H257"/>
  <c r="I257"/>
  <c r="J257"/>
  <c r="K257"/>
  <c r="L257"/>
  <c r="E258"/>
  <c r="D258"/>
  <c r="F258"/>
  <c r="G258" a="1"/>
  <c r="G258"/>
  <c r="H258"/>
  <c r="I258"/>
  <c r="J258"/>
  <c r="K258"/>
  <c r="L258"/>
  <c r="E241"/>
  <c r="D241"/>
  <c r="F241"/>
  <c r="G241" a="1"/>
  <c r="G241"/>
  <c r="H241"/>
  <c r="I241"/>
  <c r="J241"/>
  <c r="K241"/>
  <c r="L241"/>
  <c r="E242"/>
  <c r="D242"/>
  <c r="F242"/>
  <c r="G242" a="1"/>
  <c r="G242"/>
  <c r="H242"/>
  <c r="I242"/>
  <c r="J242"/>
  <c r="K242"/>
  <c r="L242"/>
  <c r="E243"/>
  <c r="D243"/>
  <c r="F243"/>
  <c r="G243" a="1"/>
  <c r="G243"/>
  <c r="H243"/>
  <c r="I243"/>
  <c r="J243"/>
  <c r="K243"/>
  <c r="L243"/>
  <c r="E244"/>
  <c r="D244"/>
  <c r="F244"/>
  <c r="G244" a="1"/>
  <c r="G244"/>
  <c r="H244"/>
  <c r="I244"/>
  <c r="J244"/>
  <c r="K244"/>
  <c r="L244"/>
  <c r="E245"/>
  <c r="D245"/>
  <c r="F245"/>
  <c r="G245" a="1"/>
  <c r="G245"/>
  <c r="H245"/>
  <c r="I245"/>
  <c r="J245"/>
  <c r="K245"/>
  <c r="L245"/>
  <c r="E246"/>
  <c r="D246"/>
  <c r="F246"/>
  <c r="G246" a="1"/>
  <c r="G246"/>
  <c r="H246"/>
  <c r="I246"/>
  <c r="J246"/>
  <c r="K246"/>
  <c r="L246"/>
  <c r="E247"/>
  <c r="D247"/>
  <c r="F247"/>
  <c r="G247" a="1"/>
  <c r="G247"/>
  <c r="H247"/>
  <c r="I247"/>
  <c r="J247"/>
  <c r="K247"/>
  <c r="L247"/>
  <c r="E248"/>
  <c r="D248"/>
  <c r="F248"/>
  <c r="G248" a="1"/>
  <c r="G248"/>
  <c r="H248"/>
  <c r="I248"/>
  <c r="J248"/>
  <c r="K248"/>
  <c r="L248"/>
  <c r="E249"/>
  <c r="D249"/>
  <c r="F249"/>
  <c r="G249" a="1"/>
  <c r="G249"/>
  <c r="H249"/>
  <c r="I249"/>
  <c r="J249"/>
  <c r="K249"/>
  <c r="L249"/>
  <c r="E250"/>
  <c r="D250"/>
  <c r="F250"/>
  <c r="G250" a="1"/>
  <c r="G250"/>
  <c r="H250"/>
  <c r="I250"/>
  <c r="J250"/>
  <c r="K250"/>
  <c r="L250"/>
  <c r="E251"/>
  <c r="D251"/>
  <c r="F251"/>
  <c r="G251" a="1"/>
  <c r="G251"/>
  <c r="H251"/>
  <c r="I251"/>
  <c r="J251"/>
  <c r="K251"/>
  <c r="L251"/>
  <c r="E235"/>
  <c r="D235"/>
  <c r="F235"/>
  <c r="G235" a="1"/>
  <c r="G235"/>
  <c r="H235"/>
  <c r="I235"/>
  <c r="J235"/>
  <c r="K235"/>
  <c r="L235"/>
  <c r="E236"/>
  <c r="D236"/>
  <c r="F236"/>
  <c r="G236" a="1"/>
  <c r="G236"/>
  <c r="H236"/>
  <c r="I236"/>
  <c r="J236"/>
  <c r="K236"/>
  <c r="L236"/>
  <c r="E237"/>
  <c r="D237"/>
  <c r="F237"/>
  <c r="G237" a="1"/>
  <c r="G237"/>
  <c r="H237"/>
  <c r="I237"/>
  <c r="J237"/>
  <c r="K237"/>
  <c r="L237"/>
  <c r="E238"/>
  <c r="D238"/>
  <c r="F238"/>
  <c r="G238" a="1"/>
  <c r="G238"/>
  <c r="H238"/>
  <c r="I238"/>
  <c r="J238"/>
  <c r="K238"/>
  <c r="L238"/>
  <c r="E239"/>
  <c r="D239"/>
  <c r="F239"/>
  <c r="G239" a="1"/>
  <c r="G239"/>
  <c r="H239"/>
  <c r="I239"/>
  <c r="J239"/>
  <c r="K239"/>
  <c r="L239"/>
  <c r="E240"/>
  <c r="D240"/>
  <c r="F240"/>
  <c r="G240" a="1"/>
  <c r="G240"/>
  <c r="H240"/>
  <c r="I240"/>
  <c r="J240"/>
  <c r="K240"/>
  <c r="L240"/>
  <c r="E231"/>
  <c r="D231"/>
  <c r="F231"/>
  <c r="G231" a="1"/>
  <c r="G231"/>
  <c r="H231"/>
  <c r="I231"/>
  <c r="J231"/>
  <c r="K231"/>
  <c r="L231"/>
  <c r="E232"/>
  <c r="D232"/>
  <c r="F232"/>
  <c r="G232" a="1"/>
  <c r="G232"/>
  <c r="H232"/>
  <c r="I232"/>
  <c r="J232"/>
  <c r="K232"/>
  <c r="L232"/>
  <c r="E233"/>
  <c r="D233"/>
  <c r="F233"/>
  <c r="G233" a="1"/>
  <c r="G233"/>
  <c r="H233"/>
  <c r="I233"/>
  <c r="J233"/>
  <c r="K233"/>
  <c r="L233"/>
  <c r="E234"/>
  <c r="D234"/>
  <c r="F234"/>
  <c r="G234" a="1"/>
  <c r="G234"/>
  <c r="H234"/>
  <c r="I234"/>
  <c r="J234"/>
  <c r="K234"/>
  <c r="L234"/>
  <c r="E224"/>
  <c r="D224"/>
  <c r="F224"/>
  <c r="G224" a="1"/>
  <c r="G224"/>
  <c r="H224"/>
  <c r="I224"/>
  <c r="J224"/>
  <c r="K224"/>
  <c r="L224"/>
  <c r="E225"/>
  <c r="D225"/>
  <c r="F225"/>
  <c r="G225" a="1"/>
  <c r="G225"/>
  <c r="H225"/>
  <c r="I225"/>
  <c r="J225"/>
  <c r="K225"/>
  <c r="L225"/>
  <c r="E226"/>
  <c r="D226"/>
  <c r="F226"/>
  <c r="G226" a="1"/>
  <c r="G226"/>
  <c r="H226"/>
  <c r="I226"/>
  <c r="J226"/>
  <c r="K226"/>
  <c r="L226"/>
  <c r="E227"/>
  <c r="D227"/>
  <c r="F227"/>
  <c r="G227" a="1"/>
  <c r="G227"/>
  <c r="H227"/>
  <c r="I227"/>
  <c r="J227"/>
  <c r="K227"/>
  <c r="L227"/>
  <c r="E228"/>
  <c r="D228"/>
  <c r="F228"/>
  <c r="G228" a="1"/>
  <c r="G228"/>
  <c r="H228"/>
  <c r="I228"/>
  <c r="J228"/>
  <c r="K228"/>
  <c r="L228"/>
  <c r="E229"/>
  <c r="D229"/>
  <c r="F229"/>
  <c r="G229" a="1"/>
  <c r="G229"/>
  <c r="H229"/>
  <c r="I229"/>
  <c r="J229"/>
  <c r="K229"/>
  <c r="L229"/>
  <c r="E230"/>
  <c r="D230"/>
  <c r="F230"/>
  <c r="G230" a="1"/>
  <c r="G230"/>
  <c r="H230"/>
  <c r="I230"/>
  <c r="J230"/>
  <c r="K230"/>
  <c r="L230"/>
  <c r="E216"/>
  <c r="D216"/>
  <c r="F216"/>
  <c r="G216" a="1"/>
  <c r="G216"/>
  <c r="H216"/>
  <c r="I216"/>
  <c r="J216"/>
  <c r="K216"/>
  <c r="L216"/>
  <c r="E217"/>
  <c r="D217"/>
  <c r="F217"/>
  <c r="G217" a="1"/>
  <c r="G217"/>
  <c r="H217"/>
  <c r="I217"/>
  <c r="J217"/>
  <c r="K217"/>
  <c r="L217"/>
  <c r="E218"/>
  <c r="D218"/>
  <c r="F218"/>
  <c r="G218" a="1"/>
  <c r="G218"/>
  <c r="H218"/>
  <c r="I218"/>
  <c r="J218"/>
  <c r="K218"/>
  <c r="L218"/>
  <c r="E219"/>
  <c r="D219"/>
  <c r="F219"/>
  <c r="G219" a="1"/>
  <c r="G219"/>
  <c r="H219"/>
  <c r="I219"/>
  <c r="J219"/>
  <c r="K219"/>
  <c r="L219"/>
  <c r="E220"/>
  <c r="D220"/>
  <c r="F220"/>
  <c r="G220" a="1"/>
  <c r="G220"/>
  <c r="H220"/>
  <c r="I220"/>
  <c r="J220"/>
  <c r="K220"/>
  <c r="L220"/>
  <c r="E221"/>
  <c r="D221"/>
  <c r="F221"/>
  <c r="G221" a="1"/>
  <c r="G221"/>
  <c r="H221"/>
  <c r="I221"/>
  <c r="J221"/>
  <c r="K221"/>
  <c r="L221"/>
  <c r="E222"/>
  <c r="D222"/>
  <c r="F222"/>
  <c r="G222" a="1"/>
  <c r="G222"/>
  <c r="H222"/>
  <c r="I222"/>
  <c r="J222"/>
  <c r="K222"/>
  <c r="L222"/>
  <c r="E223"/>
  <c r="D223"/>
  <c r="F223"/>
  <c r="G223" a="1"/>
  <c r="G223"/>
  <c r="H223"/>
  <c r="I223"/>
  <c r="J223"/>
  <c r="K223"/>
  <c r="L223"/>
  <c r="E204"/>
  <c r="D204"/>
  <c r="F204"/>
  <c r="G204" a="1"/>
  <c r="G204"/>
  <c r="H204"/>
  <c r="I204"/>
  <c r="J204"/>
  <c r="K204"/>
  <c r="L204"/>
  <c r="E205"/>
  <c r="D205"/>
  <c r="F205"/>
  <c r="G205" a="1"/>
  <c r="G205"/>
  <c r="H205"/>
  <c r="I205"/>
  <c r="J205"/>
  <c r="K205"/>
  <c r="L205"/>
  <c r="E206"/>
  <c r="D206"/>
  <c r="F206"/>
  <c r="G206" a="1"/>
  <c r="G206"/>
  <c r="H206"/>
  <c r="I206"/>
  <c r="J206"/>
  <c r="K206"/>
  <c r="L206"/>
  <c r="E207"/>
  <c r="D207"/>
  <c r="F207"/>
  <c r="G207" a="1"/>
  <c r="G207"/>
  <c r="H207"/>
  <c r="I207"/>
  <c r="J207"/>
  <c r="K207"/>
  <c r="L207"/>
  <c r="E208"/>
  <c r="D208"/>
  <c r="F208"/>
  <c r="G208" a="1"/>
  <c r="G208"/>
  <c r="H208"/>
  <c r="I208"/>
  <c r="J208"/>
  <c r="K208"/>
  <c r="L208"/>
  <c r="E209"/>
  <c r="D209"/>
  <c r="F209"/>
  <c r="G209" a="1"/>
  <c r="G209"/>
  <c r="H209"/>
  <c r="I209"/>
  <c r="J209"/>
  <c r="K209"/>
  <c r="L209"/>
  <c r="E210"/>
  <c r="D210"/>
  <c r="F210"/>
  <c r="G210" a="1"/>
  <c r="G210"/>
  <c r="H210"/>
  <c r="I210"/>
  <c r="J210"/>
  <c r="K210"/>
  <c r="L210"/>
  <c r="E211"/>
  <c r="D211"/>
  <c r="F211"/>
  <c r="G211" a="1"/>
  <c r="G211"/>
  <c r="H211"/>
  <c r="I211"/>
  <c r="J211"/>
  <c r="K211"/>
  <c r="L211"/>
  <c r="E212"/>
  <c r="D212"/>
  <c r="F212"/>
  <c r="G212" a="1"/>
  <c r="G212"/>
  <c r="H212"/>
  <c r="I212"/>
  <c r="J212"/>
  <c r="K212"/>
  <c r="L212"/>
  <c r="E213"/>
  <c r="D213"/>
  <c r="F213"/>
  <c r="G213" a="1"/>
  <c r="G213"/>
  <c r="H213"/>
  <c r="I213"/>
  <c r="J213"/>
  <c r="K213"/>
  <c r="L213"/>
  <c r="E214"/>
  <c r="D214"/>
  <c r="F214"/>
  <c r="G214" a="1"/>
  <c r="G214"/>
  <c r="H214"/>
  <c r="I214"/>
  <c r="J214"/>
  <c r="K214"/>
  <c r="L214"/>
  <c r="E215"/>
  <c r="D215"/>
  <c r="F215"/>
  <c r="G215" a="1"/>
  <c r="G215"/>
  <c r="H215"/>
  <c r="I215"/>
  <c r="J215"/>
  <c r="K215"/>
  <c r="L215"/>
  <c r="E198"/>
  <c r="D198"/>
  <c r="F198"/>
  <c r="G198" a="1"/>
  <c r="G198"/>
  <c r="H198"/>
  <c r="I198"/>
  <c r="J198"/>
  <c r="K198"/>
  <c r="L198"/>
  <c r="E199"/>
  <c r="D199"/>
  <c r="F199"/>
  <c r="G199" a="1"/>
  <c r="G199"/>
  <c r="H199"/>
  <c r="I199"/>
  <c r="J199"/>
  <c r="K199"/>
  <c r="L199"/>
  <c r="E200"/>
  <c r="D200"/>
  <c r="F200"/>
  <c r="G200" a="1"/>
  <c r="G200"/>
  <c r="H200"/>
  <c r="I200"/>
  <c r="J200"/>
  <c r="K200"/>
  <c r="L200"/>
  <c r="E201"/>
  <c r="D201"/>
  <c r="F201"/>
  <c r="G201" a="1"/>
  <c r="G201"/>
  <c r="H201"/>
  <c r="I201"/>
  <c r="J201"/>
  <c r="K201"/>
  <c r="L201"/>
  <c r="E202"/>
  <c r="D202"/>
  <c r="F202"/>
  <c r="G202" a="1"/>
  <c r="G202"/>
  <c r="H202"/>
  <c r="I202"/>
  <c r="J202"/>
  <c r="K202"/>
  <c r="L202"/>
  <c r="E203"/>
  <c r="D203"/>
  <c r="F203"/>
  <c r="G203" a="1"/>
  <c r="G203"/>
  <c r="H203"/>
  <c r="I203"/>
  <c r="J203"/>
  <c r="K203"/>
  <c r="L203"/>
  <c r="E192"/>
  <c r="D192"/>
  <c r="F192"/>
  <c r="G192" a="1"/>
  <c r="G192"/>
  <c r="H192"/>
  <c r="I192"/>
  <c r="J192"/>
  <c r="K192"/>
  <c r="L192"/>
  <c r="E193"/>
  <c r="D193"/>
  <c r="F193"/>
  <c r="G193" a="1"/>
  <c r="G193"/>
  <c r="H193"/>
  <c r="I193"/>
  <c r="J193"/>
  <c r="K193"/>
  <c r="L193"/>
  <c r="E194"/>
  <c r="D194"/>
  <c r="F194"/>
  <c r="G194" a="1"/>
  <c r="G194"/>
  <c r="H194"/>
  <c r="I194"/>
  <c r="J194"/>
  <c r="K194"/>
  <c r="L194"/>
  <c r="E195"/>
  <c r="D195"/>
  <c r="F195"/>
  <c r="G195" a="1"/>
  <c r="G195"/>
  <c r="H195"/>
  <c r="I195"/>
  <c r="J195"/>
  <c r="K195"/>
  <c r="L195"/>
  <c r="E196"/>
  <c r="D196"/>
  <c r="F196"/>
  <c r="G196" a="1"/>
  <c r="G196"/>
  <c r="H196"/>
  <c r="I196"/>
  <c r="J196"/>
  <c r="K196"/>
  <c r="L196"/>
  <c r="E197"/>
  <c r="D197"/>
  <c r="F197"/>
  <c r="G197" a="1"/>
  <c r="G197"/>
  <c r="H197"/>
  <c r="I197"/>
  <c r="J197"/>
  <c r="K197"/>
  <c r="L197"/>
  <c r="E185"/>
  <c r="D185"/>
  <c r="F185"/>
  <c r="G185" a="1"/>
  <c r="G185"/>
  <c r="H185"/>
  <c r="I185"/>
  <c r="J185"/>
  <c r="K185"/>
  <c r="L185"/>
  <c r="E186"/>
  <c r="D186"/>
  <c r="F186"/>
  <c r="G186" a="1"/>
  <c r="G186"/>
  <c r="H186"/>
  <c r="I186"/>
  <c r="J186"/>
  <c r="K186"/>
  <c r="L186"/>
  <c r="E187"/>
  <c r="D187"/>
  <c r="F187"/>
  <c r="G187" a="1"/>
  <c r="G187"/>
  <c r="H187"/>
  <c r="I187"/>
  <c r="J187"/>
  <c r="K187"/>
  <c r="L187"/>
  <c r="E188"/>
  <c r="D188"/>
  <c r="F188"/>
  <c r="G188" a="1"/>
  <c r="G188"/>
  <c r="H188"/>
  <c r="I188"/>
  <c r="J188"/>
  <c r="K188"/>
  <c r="L188"/>
  <c r="E189"/>
  <c r="D189"/>
  <c r="F189"/>
  <c r="G189" a="1"/>
  <c r="G189"/>
  <c r="H189"/>
  <c r="I189"/>
  <c r="J189"/>
  <c r="K189"/>
  <c r="L189"/>
  <c r="E190"/>
  <c r="D190"/>
  <c r="F190"/>
  <c r="G190" a="1"/>
  <c r="G190"/>
  <c r="H190"/>
  <c r="I190"/>
  <c r="J190"/>
  <c r="K190"/>
  <c r="L190"/>
  <c r="E191"/>
  <c r="D191"/>
  <c r="F191"/>
  <c r="G191" a="1"/>
  <c r="G191"/>
  <c r="H191"/>
  <c r="I191"/>
  <c r="J191"/>
  <c r="K191"/>
  <c r="L191"/>
  <c r="E182"/>
  <c r="D182"/>
  <c r="F182"/>
  <c r="G182" a="1"/>
  <c r="G182"/>
  <c r="H182"/>
  <c r="I182"/>
  <c r="J182"/>
  <c r="K182"/>
  <c r="L182"/>
  <c r="E183"/>
  <c r="D183"/>
  <c r="F183"/>
  <c r="G183" a="1"/>
  <c r="G183"/>
  <c r="H183"/>
  <c r="I183"/>
  <c r="J183"/>
  <c r="K183"/>
  <c r="L183"/>
  <c r="E184"/>
  <c r="D184"/>
  <c r="F184"/>
  <c r="G184" a="1"/>
  <c r="G184"/>
  <c r="H184"/>
  <c r="I184"/>
  <c r="J184"/>
  <c r="K184"/>
  <c r="L184"/>
  <c r="E172"/>
  <c r="D172"/>
  <c r="F172"/>
  <c r="G172" a="1"/>
  <c r="G172"/>
  <c r="H172"/>
  <c r="I172"/>
  <c r="J172"/>
  <c r="K172"/>
  <c r="L172"/>
  <c r="E173"/>
  <c r="D173"/>
  <c r="F173"/>
  <c r="G173" a="1"/>
  <c r="G173"/>
  <c r="H173"/>
  <c r="I173"/>
  <c r="J173"/>
  <c r="K173"/>
  <c r="L173"/>
  <c r="E174"/>
  <c r="D174"/>
  <c r="F174"/>
  <c r="G174" a="1"/>
  <c r="G174"/>
  <c r="H174"/>
  <c r="I174"/>
  <c r="J174"/>
  <c r="K174"/>
  <c r="L174"/>
  <c r="E175"/>
  <c r="D175"/>
  <c r="F175"/>
  <c r="G175" a="1"/>
  <c r="G175"/>
  <c r="H175"/>
  <c r="I175"/>
  <c r="J175"/>
  <c r="K175"/>
  <c r="L175"/>
  <c r="E176"/>
  <c r="D176"/>
  <c r="F176"/>
  <c r="G176" a="1"/>
  <c r="G176"/>
  <c r="H176"/>
  <c r="I176"/>
  <c r="J176"/>
  <c r="K176"/>
  <c r="L176"/>
  <c r="E177"/>
  <c r="D177"/>
  <c r="F177"/>
  <c r="G177" a="1"/>
  <c r="G177"/>
  <c r="H177"/>
  <c r="I177"/>
  <c r="J177"/>
  <c r="K177"/>
  <c r="L177"/>
  <c r="E178"/>
  <c r="D178"/>
  <c r="F178"/>
  <c r="G178" a="1"/>
  <c r="G178"/>
  <c r="H178"/>
  <c r="I178"/>
  <c r="J178"/>
  <c r="K178"/>
  <c r="L178"/>
  <c r="E179"/>
  <c r="D179"/>
  <c r="F179"/>
  <c r="G179" a="1"/>
  <c r="G179"/>
  <c r="H179"/>
  <c r="I179"/>
  <c r="J179"/>
  <c r="K179"/>
  <c r="L179"/>
  <c r="E180"/>
  <c r="D180"/>
  <c r="F180"/>
  <c r="G180" a="1"/>
  <c r="G180"/>
  <c r="H180"/>
  <c r="I180"/>
  <c r="J180"/>
  <c r="K180"/>
  <c r="L180"/>
  <c r="E181"/>
  <c r="D181"/>
  <c r="F181"/>
  <c r="G181" a="1"/>
  <c r="G181"/>
  <c r="H181"/>
  <c r="I181"/>
  <c r="J181"/>
  <c r="K181"/>
  <c r="L181"/>
  <c r="E158"/>
  <c r="D158"/>
  <c r="F158"/>
  <c r="G158" a="1"/>
  <c r="G158"/>
  <c r="H158"/>
  <c r="I158"/>
  <c r="J158"/>
  <c r="K158"/>
  <c r="L158"/>
  <c r="E159"/>
  <c r="D159"/>
  <c r="F159"/>
  <c r="G159" a="1"/>
  <c r="G159"/>
  <c r="H159"/>
  <c r="I159"/>
  <c r="J159"/>
  <c r="K159"/>
  <c r="L159"/>
  <c r="E160"/>
  <c r="D160"/>
  <c r="F160"/>
  <c r="G160" a="1"/>
  <c r="G160"/>
  <c r="H160"/>
  <c r="I160"/>
  <c r="J160"/>
  <c r="K160"/>
  <c r="L160"/>
  <c r="E161"/>
  <c r="D161"/>
  <c r="F161"/>
  <c r="G161" a="1"/>
  <c r="G161"/>
  <c r="H161"/>
  <c r="I161"/>
  <c r="J161"/>
  <c r="K161"/>
  <c r="L161"/>
  <c r="E162"/>
  <c r="D162"/>
  <c r="F162"/>
  <c r="G162" a="1"/>
  <c r="G162"/>
  <c r="H162"/>
  <c r="I162"/>
  <c r="J162"/>
  <c r="K162"/>
  <c r="L162"/>
  <c r="E163"/>
  <c r="D163"/>
  <c r="F163"/>
  <c r="G163" a="1"/>
  <c r="G163"/>
  <c r="H163"/>
  <c r="I163"/>
  <c r="J163"/>
  <c r="K163"/>
  <c r="L163"/>
  <c r="E164"/>
  <c r="D164"/>
  <c r="F164"/>
  <c r="G164" a="1"/>
  <c r="G164"/>
  <c r="H164"/>
  <c r="I164"/>
  <c r="J164"/>
  <c r="K164"/>
  <c r="L164"/>
  <c r="E165"/>
  <c r="D165"/>
  <c r="F165"/>
  <c r="G165" a="1"/>
  <c r="G165"/>
  <c r="H165"/>
  <c r="I165"/>
  <c r="J165"/>
  <c r="K165"/>
  <c r="L165"/>
  <c r="E166"/>
  <c r="D166"/>
  <c r="F166"/>
  <c r="G166" a="1"/>
  <c r="G166"/>
  <c r="H166"/>
  <c r="I166"/>
  <c r="J166"/>
  <c r="K166"/>
  <c r="L166"/>
  <c r="E167"/>
  <c r="D167"/>
  <c r="F167"/>
  <c r="G167" a="1"/>
  <c r="G167"/>
  <c r="H167"/>
  <c r="I167"/>
  <c r="J167"/>
  <c r="K167"/>
  <c r="L167"/>
  <c r="E168"/>
  <c r="D168"/>
  <c r="F168"/>
  <c r="G168" a="1"/>
  <c r="G168"/>
  <c r="H168"/>
  <c r="I168"/>
  <c r="J168"/>
  <c r="K168"/>
  <c r="L168"/>
  <c r="E169"/>
  <c r="D169"/>
  <c r="F169"/>
  <c r="G169" a="1"/>
  <c r="G169"/>
  <c r="H169"/>
  <c r="I169"/>
  <c r="J169"/>
  <c r="K169"/>
  <c r="L169"/>
  <c r="E170"/>
  <c r="D170"/>
  <c r="F170"/>
  <c r="G170" a="1"/>
  <c r="G170"/>
  <c r="H170"/>
  <c r="I170"/>
  <c r="J170"/>
  <c r="K170"/>
  <c r="L170"/>
  <c r="E171"/>
  <c r="D171"/>
  <c r="F171"/>
  <c r="G171" a="1"/>
  <c r="G171"/>
  <c r="H171"/>
  <c r="I171"/>
  <c r="J171"/>
  <c r="K171"/>
  <c r="L171"/>
  <c r="E147"/>
  <c r="D147"/>
  <c r="F147"/>
  <c r="G147" a="1"/>
  <c r="G147"/>
  <c r="H147"/>
  <c r="I147"/>
  <c r="J147"/>
  <c r="K147"/>
  <c r="L147"/>
  <c r="E148"/>
  <c r="D148"/>
  <c r="F148"/>
  <c r="G148" a="1"/>
  <c r="G148"/>
  <c r="H148"/>
  <c r="I148"/>
  <c r="J148"/>
  <c r="K148"/>
  <c r="L148"/>
  <c r="E149"/>
  <c r="D149"/>
  <c r="F149"/>
  <c r="G149" a="1"/>
  <c r="G149"/>
  <c r="H149"/>
  <c r="I149"/>
  <c r="J149"/>
  <c r="K149"/>
  <c r="L149"/>
  <c r="E150"/>
  <c r="D150"/>
  <c r="F150"/>
  <c r="G150" a="1"/>
  <c r="G150"/>
  <c r="H150"/>
  <c r="I150"/>
  <c r="J150"/>
  <c r="K150"/>
  <c r="L150"/>
  <c r="E151"/>
  <c r="D151"/>
  <c r="F151"/>
  <c r="G151" a="1"/>
  <c r="G151"/>
  <c r="H151"/>
  <c r="I151"/>
  <c r="J151"/>
  <c r="K151"/>
  <c r="L151"/>
  <c r="E152"/>
  <c r="D152"/>
  <c r="F152"/>
  <c r="G152" a="1"/>
  <c r="G152"/>
  <c r="H152"/>
  <c r="I152"/>
  <c r="J152"/>
  <c r="K152"/>
  <c r="L152"/>
  <c r="E153"/>
  <c r="D153"/>
  <c r="F153"/>
  <c r="G153" a="1"/>
  <c r="G153"/>
  <c r="H153"/>
  <c r="I153"/>
  <c r="J153"/>
  <c r="K153"/>
  <c r="L153"/>
  <c r="E154"/>
  <c r="D154"/>
  <c r="F154"/>
  <c r="G154" a="1"/>
  <c r="G154"/>
  <c r="H154"/>
  <c r="I154"/>
  <c r="J154"/>
  <c r="K154"/>
  <c r="L154"/>
  <c r="E155"/>
  <c r="D155"/>
  <c r="F155"/>
  <c r="G155" a="1"/>
  <c r="G155"/>
  <c r="H155"/>
  <c r="I155"/>
  <c r="J155"/>
  <c r="K155"/>
  <c r="L155"/>
  <c r="E156"/>
  <c r="D156"/>
  <c r="F156"/>
  <c r="G156" a="1"/>
  <c r="G156"/>
  <c r="H156"/>
  <c r="I156"/>
  <c r="J156"/>
  <c r="K156"/>
  <c r="L156"/>
  <c r="E157"/>
  <c r="D157"/>
  <c r="F157"/>
  <c r="G157" a="1"/>
  <c r="G157"/>
  <c r="H157"/>
  <c r="I157"/>
  <c r="J157"/>
  <c r="K157"/>
  <c r="L157"/>
  <c r="E137"/>
  <c r="D137"/>
  <c r="F137"/>
  <c r="G137" a="1"/>
  <c r="G137"/>
  <c r="H137"/>
  <c r="I137"/>
  <c r="J137"/>
  <c r="K137"/>
  <c r="L137"/>
  <c r="E138"/>
  <c r="D138"/>
  <c r="F138"/>
  <c r="G138" a="1"/>
  <c r="G138"/>
  <c r="H138"/>
  <c r="I138"/>
  <c r="J138"/>
  <c r="K138"/>
  <c r="L138"/>
  <c r="E139"/>
  <c r="D139"/>
  <c r="F139"/>
  <c r="G139" a="1"/>
  <c r="G139"/>
  <c r="H139"/>
  <c r="I139"/>
  <c r="J139"/>
  <c r="K139"/>
  <c r="L139"/>
  <c r="E140"/>
  <c r="D140"/>
  <c r="F140"/>
  <c r="G140" a="1"/>
  <c r="G140"/>
  <c r="H140"/>
  <c r="I140"/>
  <c r="J140"/>
  <c r="K140"/>
  <c r="L140"/>
  <c r="E141"/>
  <c r="D141"/>
  <c r="F141"/>
  <c r="G141" a="1"/>
  <c r="G141"/>
  <c r="H141"/>
  <c r="I141"/>
  <c r="J141"/>
  <c r="K141"/>
  <c r="L141"/>
  <c r="E142"/>
  <c r="D142"/>
  <c r="F142"/>
  <c r="G142" a="1"/>
  <c r="G142"/>
  <c r="H142"/>
  <c r="I142"/>
  <c r="J142"/>
  <c r="K142"/>
  <c r="L142"/>
  <c r="E143"/>
  <c r="D143"/>
  <c r="F143"/>
  <c r="G143" a="1"/>
  <c r="G143"/>
  <c r="H143"/>
  <c r="I143"/>
  <c r="J143"/>
  <c r="K143"/>
  <c r="L143"/>
  <c r="E144"/>
  <c r="D144"/>
  <c r="F144"/>
  <c r="G144" a="1"/>
  <c r="G144"/>
  <c r="H144"/>
  <c r="I144"/>
  <c r="J144"/>
  <c r="K144"/>
  <c r="L144"/>
  <c r="E145"/>
  <c r="D145"/>
  <c r="F145"/>
  <c r="G145" a="1"/>
  <c r="G145"/>
  <c r="H145"/>
  <c r="I145"/>
  <c r="J145"/>
  <c r="K145"/>
  <c r="L145"/>
  <c r="E146"/>
  <c r="D146"/>
  <c r="F146"/>
  <c r="G146" a="1"/>
  <c r="G146"/>
  <c r="H146"/>
  <c r="I146"/>
  <c r="J146"/>
  <c r="K146"/>
  <c r="L146"/>
  <c r="E129"/>
  <c r="D129"/>
  <c r="F129"/>
  <c r="G129" a="1"/>
  <c r="G129"/>
  <c r="H129"/>
  <c r="I129"/>
  <c r="J129"/>
  <c r="K129"/>
  <c r="L129"/>
  <c r="E130"/>
  <c r="D130"/>
  <c r="F130"/>
  <c r="G130" a="1"/>
  <c r="G130"/>
  <c r="H130"/>
  <c r="I130"/>
  <c r="J130"/>
  <c r="K130"/>
  <c r="L130"/>
  <c r="E131"/>
  <c r="D131"/>
  <c r="F131"/>
  <c r="G131" a="1"/>
  <c r="G131"/>
  <c r="H131"/>
  <c r="I131"/>
  <c r="J131"/>
  <c r="K131"/>
  <c r="L131"/>
  <c r="E132"/>
  <c r="D132"/>
  <c r="F132"/>
  <c r="G132" a="1"/>
  <c r="G132"/>
  <c r="H132"/>
  <c r="I132"/>
  <c r="J132"/>
  <c r="K132"/>
  <c r="L132"/>
  <c r="E133"/>
  <c r="D133"/>
  <c r="F133"/>
  <c r="G133" a="1"/>
  <c r="G133"/>
  <c r="H133"/>
  <c r="I133"/>
  <c r="J133"/>
  <c r="K133"/>
  <c r="L133"/>
  <c r="E134"/>
  <c r="D134"/>
  <c r="F134"/>
  <c r="G134" a="1"/>
  <c r="G134"/>
  <c r="H134"/>
  <c r="I134"/>
  <c r="J134"/>
  <c r="K134"/>
  <c r="L134"/>
  <c r="E135"/>
  <c r="D135"/>
  <c r="F135"/>
  <c r="G135" a="1"/>
  <c r="G135"/>
  <c r="H135"/>
  <c r="I135"/>
  <c r="J135"/>
  <c r="K135"/>
  <c r="L135"/>
  <c r="E136"/>
  <c r="D136"/>
  <c r="F136"/>
  <c r="G136" a="1"/>
  <c r="G136"/>
  <c r="H136"/>
  <c r="I136"/>
  <c r="J136"/>
  <c r="K136"/>
  <c r="L136"/>
  <c r="E121"/>
  <c r="D121"/>
  <c r="F121"/>
  <c r="G121" a="1"/>
  <c r="G121"/>
  <c r="H121"/>
  <c r="I121"/>
  <c r="J121"/>
  <c r="K121"/>
  <c r="L121"/>
  <c r="E122"/>
  <c r="D122"/>
  <c r="F122"/>
  <c r="G122" a="1"/>
  <c r="G122"/>
  <c r="H122"/>
  <c r="I122"/>
  <c r="J122"/>
  <c r="K122"/>
  <c r="L122"/>
  <c r="E123"/>
  <c r="D123"/>
  <c r="F123"/>
  <c r="G123" a="1"/>
  <c r="G123"/>
  <c r="H123"/>
  <c r="I123"/>
  <c r="J123"/>
  <c r="K123"/>
  <c r="L123"/>
  <c r="E124"/>
  <c r="D124"/>
  <c r="F124"/>
  <c r="G124" a="1"/>
  <c r="G124"/>
  <c r="H124"/>
  <c r="I124"/>
  <c r="J124"/>
  <c r="K124"/>
  <c r="L124"/>
  <c r="E125"/>
  <c r="D125"/>
  <c r="F125"/>
  <c r="G125" a="1"/>
  <c r="G125"/>
  <c r="H125"/>
  <c r="I125"/>
  <c r="J125"/>
  <c r="K125"/>
  <c r="L125"/>
  <c r="E126"/>
  <c r="D126"/>
  <c r="F126"/>
  <c r="G126" a="1"/>
  <c r="G126"/>
  <c r="H126"/>
  <c r="I126"/>
  <c r="J126"/>
  <c r="K126"/>
  <c r="L126"/>
  <c r="E127"/>
  <c r="D127"/>
  <c r="F127"/>
  <c r="G127" a="1"/>
  <c r="G127"/>
  <c r="H127"/>
  <c r="I127"/>
  <c r="J127"/>
  <c r="K127"/>
  <c r="L127"/>
  <c r="E128"/>
  <c r="D128"/>
  <c r="F128"/>
  <c r="G128" a="1"/>
  <c r="G128"/>
  <c r="H128"/>
  <c r="I128"/>
  <c r="J128"/>
  <c r="K128"/>
  <c r="L128"/>
  <c r="E115"/>
  <c r="D115"/>
  <c r="F115"/>
  <c r="G115" a="1"/>
  <c r="G115"/>
  <c r="H115"/>
  <c r="I115"/>
  <c r="J115"/>
  <c r="K115"/>
  <c r="L115"/>
  <c r="E116"/>
  <c r="D116"/>
  <c r="F116"/>
  <c r="G116" a="1"/>
  <c r="G116"/>
  <c r="H116"/>
  <c r="I116"/>
  <c r="J116"/>
  <c r="K116"/>
  <c r="L116"/>
  <c r="E117"/>
  <c r="D117"/>
  <c r="F117"/>
  <c r="G117" a="1"/>
  <c r="G117"/>
  <c r="H117"/>
  <c r="I117"/>
  <c r="J117"/>
  <c r="K117"/>
  <c r="L117"/>
  <c r="E118"/>
  <c r="D118"/>
  <c r="F118"/>
  <c r="G118" a="1"/>
  <c r="G118"/>
  <c r="H118"/>
  <c r="I118"/>
  <c r="J118"/>
  <c r="K118"/>
  <c r="L118"/>
  <c r="E119"/>
  <c r="D119"/>
  <c r="F119"/>
  <c r="G119" a="1"/>
  <c r="G119"/>
  <c r="H119"/>
  <c r="I119"/>
  <c r="J119"/>
  <c r="K119"/>
  <c r="L119"/>
  <c r="E120"/>
  <c r="D120"/>
  <c r="F120"/>
  <c r="G120" a="1"/>
  <c r="G120"/>
  <c r="H120"/>
  <c r="I120"/>
  <c r="J120"/>
  <c r="K120"/>
  <c r="L120"/>
  <c r="E109"/>
  <c r="D109"/>
  <c r="F109"/>
  <c r="G109" a="1"/>
  <c r="G109"/>
  <c r="H109"/>
  <c r="I109"/>
  <c r="J109"/>
  <c r="K109"/>
  <c r="L109"/>
  <c r="E110"/>
  <c r="D110"/>
  <c r="F110"/>
  <c r="G110" a="1"/>
  <c r="G110"/>
  <c r="H110"/>
  <c r="I110"/>
  <c r="J110"/>
  <c r="K110"/>
  <c r="L110"/>
  <c r="E111"/>
  <c r="D111"/>
  <c r="F111"/>
  <c r="G111" a="1"/>
  <c r="G111"/>
  <c r="H111"/>
  <c r="I111"/>
  <c r="J111"/>
  <c r="K111"/>
  <c r="L111"/>
  <c r="E112"/>
  <c r="D112"/>
  <c r="F112"/>
  <c r="G112" a="1"/>
  <c r="G112"/>
  <c r="H112"/>
  <c r="I112"/>
  <c r="J112"/>
  <c r="K112"/>
  <c r="L112"/>
  <c r="E113"/>
  <c r="D113"/>
  <c r="F113"/>
  <c r="G113" a="1"/>
  <c r="G113"/>
  <c r="H113"/>
  <c r="I113"/>
  <c r="J113"/>
  <c r="K113"/>
  <c r="L113"/>
  <c r="E114"/>
  <c r="D114"/>
  <c r="F114"/>
  <c r="G114" a="1"/>
  <c r="G114"/>
  <c r="H114"/>
  <c r="I114"/>
  <c r="J114"/>
  <c r="K114"/>
  <c r="L114"/>
  <c r="E105"/>
  <c r="D105"/>
  <c r="F105"/>
  <c r="G105" a="1"/>
  <c r="G105"/>
  <c r="H105"/>
  <c r="I105"/>
  <c r="J105"/>
  <c r="K105"/>
  <c r="L105"/>
  <c r="E106"/>
  <c r="D106"/>
  <c r="F106"/>
  <c r="G106" a="1"/>
  <c r="G106"/>
  <c r="H106"/>
  <c r="I106"/>
  <c r="J106"/>
  <c r="K106"/>
  <c r="L106"/>
  <c r="E107"/>
  <c r="D107"/>
  <c r="F107"/>
  <c r="G107" a="1"/>
  <c r="G107"/>
  <c r="H107"/>
  <c r="I107"/>
  <c r="J107"/>
  <c r="K107"/>
  <c r="L107"/>
  <c r="E108"/>
  <c r="D108"/>
  <c r="F108"/>
  <c r="G108" a="1"/>
  <c r="G108"/>
  <c r="H108"/>
  <c r="I108"/>
  <c r="J108"/>
  <c r="K108"/>
  <c r="L108"/>
  <c r="E101"/>
  <c r="D101"/>
  <c r="F101"/>
  <c r="G101" a="1"/>
  <c r="G101"/>
  <c r="H101"/>
  <c r="I101"/>
  <c r="J101"/>
  <c r="K101"/>
  <c r="L101"/>
  <c r="E102"/>
  <c r="D102"/>
  <c r="F102"/>
  <c r="G102" a="1"/>
  <c r="G102"/>
  <c r="H102"/>
  <c r="I102"/>
  <c r="J102"/>
  <c r="K102"/>
  <c r="L102"/>
  <c r="E103"/>
  <c r="D103"/>
  <c r="F103"/>
  <c r="G103" a="1"/>
  <c r="G103"/>
  <c r="H103"/>
  <c r="I103"/>
  <c r="J103"/>
  <c r="K103"/>
  <c r="L103"/>
  <c r="E104"/>
  <c r="D104"/>
  <c r="F104"/>
  <c r="G104" a="1"/>
  <c r="G104"/>
  <c r="H104"/>
  <c r="I104"/>
  <c r="J104"/>
  <c r="K104"/>
  <c r="L104"/>
  <c r="E97"/>
  <c r="D97"/>
  <c r="F97"/>
  <c r="G97" a="1"/>
  <c r="G97"/>
  <c r="H97"/>
  <c r="I97"/>
  <c r="J97"/>
  <c r="K97"/>
  <c r="L97"/>
  <c r="E98"/>
  <c r="D98"/>
  <c r="F98"/>
  <c r="G98" a="1"/>
  <c r="G98"/>
  <c r="H98"/>
  <c r="I98"/>
  <c r="J98"/>
  <c r="K98"/>
  <c r="L98"/>
  <c r="E99"/>
  <c r="D99"/>
  <c r="F99"/>
  <c r="G99" a="1"/>
  <c r="G99"/>
  <c r="H99"/>
  <c r="I99"/>
  <c r="J99"/>
  <c r="K99"/>
  <c r="L99"/>
  <c r="E100"/>
  <c r="D100"/>
  <c r="F100"/>
  <c r="G100" a="1"/>
  <c r="G100"/>
  <c r="H100"/>
  <c r="I100"/>
  <c r="J100"/>
  <c r="K100"/>
  <c r="L100"/>
  <c r="E94"/>
  <c r="D94"/>
  <c r="F94"/>
  <c r="G94" a="1"/>
  <c r="G94"/>
  <c r="H94"/>
  <c r="I94"/>
  <c r="J94"/>
  <c r="K94"/>
  <c r="L94"/>
  <c r="E95"/>
  <c r="D95"/>
  <c r="F95"/>
  <c r="G95" a="1"/>
  <c r="G95"/>
  <c r="H95"/>
  <c r="I95"/>
  <c r="J95"/>
  <c r="K95"/>
  <c r="L95"/>
  <c r="E96"/>
  <c r="D96"/>
  <c r="F96"/>
  <c r="G96" a="1"/>
  <c r="G96"/>
  <c r="H96"/>
  <c r="I96"/>
  <c r="J96"/>
  <c r="K96"/>
  <c r="L96"/>
  <c r="E89"/>
  <c r="D89"/>
  <c r="F89"/>
  <c r="G89" a="1"/>
  <c r="G89"/>
  <c r="H89"/>
  <c r="I89"/>
  <c r="J89"/>
  <c r="K89"/>
  <c r="L89"/>
  <c r="E90"/>
  <c r="D90"/>
  <c r="F90"/>
  <c r="G90" a="1"/>
  <c r="G90"/>
  <c r="H90"/>
  <c r="I90"/>
  <c r="J90"/>
  <c r="K90"/>
  <c r="L90"/>
  <c r="E91"/>
  <c r="D91"/>
  <c r="F91"/>
  <c r="G91" a="1"/>
  <c r="G91"/>
  <c r="H91"/>
  <c r="I91"/>
  <c r="J91"/>
  <c r="K91"/>
  <c r="L91"/>
  <c r="E92"/>
  <c r="D92"/>
  <c r="F92"/>
  <c r="G92" a="1"/>
  <c r="G92"/>
  <c r="H92"/>
  <c r="I92"/>
  <c r="J92"/>
  <c r="K92"/>
  <c r="L92"/>
  <c r="E93"/>
  <c r="D93"/>
  <c r="F93"/>
  <c r="G93" a="1"/>
  <c r="G93"/>
  <c r="H93"/>
  <c r="I93"/>
  <c r="J93"/>
  <c r="K93"/>
  <c r="L93"/>
  <c r="E83"/>
  <c r="D83"/>
  <c r="F83"/>
  <c r="G83" a="1"/>
  <c r="G83"/>
  <c r="H83"/>
  <c r="I83"/>
  <c r="J83"/>
  <c r="K83"/>
  <c r="L83"/>
  <c r="E84"/>
  <c r="D84"/>
  <c r="F84"/>
  <c r="G84" a="1"/>
  <c r="G84"/>
  <c r="H84"/>
  <c r="I84"/>
  <c r="J84"/>
  <c r="K84"/>
  <c r="L84"/>
  <c r="E85"/>
  <c r="D85"/>
  <c r="F85"/>
  <c r="G85" a="1"/>
  <c r="G85"/>
  <c r="H85"/>
  <c r="I85"/>
  <c r="J85"/>
  <c r="K85"/>
  <c r="L85"/>
  <c r="E86"/>
  <c r="D86"/>
  <c r="F86"/>
  <c r="G86" a="1"/>
  <c r="G86"/>
  <c r="H86"/>
  <c r="I86"/>
  <c r="J86"/>
  <c r="K86"/>
  <c r="L86"/>
  <c r="E87"/>
  <c r="D87"/>
  <c r="F87"/>
  <c r="G87" a="1"/>
  <c r="G87"/>
  <c r="H87"/>
  <c r="I87"/>
  <c r="J87"/>
  <c r="K87"/>
  <c r="L87"/>
  <c r="E88"/>
  <c r="D88"/>
  <c r="F88"/>
  <c r="G88" a="1"/>
  <c r="G88"/>
  <c r="H88"/>
  <c r="I88"/>
  <c r="J88"/>
  <c r="K88"/>
  <c r="L88"/>
  <c r="E76"/>
  <c r="D76"/>
  <c r="F76"/>
  <c r="G76" a="1"/>
  <c r="G76"/>
  <c r="H76"/>
  <c r="I76"/>
  <c r="J76"/>
  <c r="K76"/>
  <c r="L76"/>
  <c r="E77"/>
  <c r="D77"/>
  <c r="F77"/>
  <c r="G77" a="1"/>
  <c r="G77"/>
  <c r="H77"/>
  <c r="I77"/>
  <c r="J77"/>
  <c r="K77"/>
  <c r="L77"/>
  <c r="E78"/>
  <c r="D78"/>
  <c r="F78"/>
  <c r="G78" a="1"/>
  <c r="G78"/>
  <c r="H78"/>
  <c r="I78"/>
  <c r="J78"/>
  <c r="K78"/>
  <c r="L78"/>
  <c r="E79"/>
  <c r="D79"/>
  <c r="F79"/>
  <c r="G79" a="1"/>
  <c r="G79"/>
  <c r="H79"/>
  <c r="I79"/>
  <c r="J79"/>
  <c r="K79"/>
  <c r="L79"/>
  <c r="E80"/>
  <c r="D80"/>
  <c r="F80"/>
  <c r="G80" a="1"/>
  <c r="G80"/>
  <c r="H80"/>
  <c r="I80"/>
  <c r="J80"/>
  <c r="K80"/>
  <c r="L80"/>
  <c r="E81"/>
  <c r="D81"/>
  <c r="F81"/>
  <c r="G81" a="1"/>
  <c r="G81"/>
  <c r="H81"/>
  <c r="I81"/>
  <c r="J81"/>
  <c r="K81"/>
  <c r="L81"/>
  <c r="E82"/>
  <c r="D82"/>
  <c r="F82"/>
  <c r="G82" a="1"/>
  <c r="G82"/>
  <c r="H82"/>
  <c r="I82"/>
  <c r="J82"/>
  <c r="K82"/>
  <c r="L82"/>
  <c r="E73"/>
  <c r="D73"/>
  <c r="F73"/>
  <c r="G73" a="1"/>
  <c r="G73"/>
  <c r="H73"/>
  <c r="I73"/>
  <c r="J73"/>
  <c r="K73"/>
  <c r="L73"/>
  <c r="E74"/>
  <c r="D74"/>
  <c r="F74"/>
  <c r="G74" a="1"/>
  <c r="G74"/>
  <c r="H74"/>
  <c r="I74"/>
  <c r="J74"/>
  <c r="K74"/>
  <c r="L74"/>
  <c r="E75"/>
  <c r="D75"/>
  <c r="F75"/>
  <c r="G75" a="1"/>
  <c r="G75"/>
  <c r="H75"/>
  <c r="I75"/>
  <c r="J75"/>
  <c r="K75"/>
  <c r="L75"/>
  <c r="E67"/>
  <c r="D67"/>
  <c r="F67"/>
  <c r="G67" a="1"/>
  <c r="G67"/>
  <c r="H67"/>
  <c r="I67"/>
  <c r="J67"/>
  <c r="K67"/>
  <c r="L67"/>
  <c r="E68"/>
  <c r="D68"/>
  <c r="F68"/>
  <c r="G68" a="1"/>
  <c r="G68"/>
  <c r="H68"/>
  <c r="I68"/>
  <c r="J68"/>
  <c r="K68"/>
  <c r="L68"/>
  <c r="E69"/>
  <c r="D69"/>
  <c r="F69"/>
  <c r="G69" a="1"/>
  <c r="G69"/>
  <c r="H69"/>
  <c r="I69"/>
  <c r="J69"/>
  <c r="K69"/>
  <c r="L69"/>
  <c r="E70"/>
  <c r="D70"/>
  <c r="F70"/>
  <c r="G70" a="1"/>
  <c r="G70"/>
  <c r="H70"/>
  <c r="I70"/>
  <c r="J70"/>
  <c r="K70"/>
  <c r="L70"/>
  <c r="E71"/>
  <c r="D71"/>
  <c r="F71"/>
  <c r="G71" a="1"/>
  <c r="G71"/>
  <c r="H71"/>
  <c r="I71"/>
  <c r="J71"/>
  <c r="K71"/>
  <c r="L71"/>
  <c r="E72"/>
  <c r="D72"/>
  <c r="F72"/>
  <c r="G72" a="1"/>
  <c r="G72"/>
  <c r="H72"/>
  <c r="I72"/>
  <c r="J72"/>
  <c r="K72"/>
  <c r="L72"/>
  <c r="E61"/>
  <c r="D61"/>
  <c r="F61"/>
  <c r="G61" a="1"/>
  <c r="G61"/>
  <c r="H61"/>
  <c r="I61"/>
  <c r="J61"/>
  <c r="K61"/>
  <c r="L61"/>
  <c r="E62"/>
  <c r="D62"/>
  <c r="F62"/>
  <c r="G62" a="1"/>
  <c r="G62"/>
  <c r="H62"/>
  <c r="I62"/>
  <c r="J62"/>
  <c r="K62"/>
  <c r="L62"/>
  <c r="E63"/>
  <c r="D63"/>
  <c r="F63"/>
  <c r="G63" a="1"/>
  <c r="G63"/>
  <c r="H63"/>
  <c r="I63"/>
  <c r="J63"/>
  <c r="K63"/>
  <c r="L63"/>
  <c r="E64"/>
  <c r="D64"/>
  <c r="F64"/>
  <c r="G64" a="1"/>
  <c r="G64"/>
  <c r="H64"/>
  <c r="I64"/>
  <c r="J64"/>
  <c r="K64"/>
  <c r="L64"/>
  <c r="E65"/>
  <c r="D65"/>
  <c r="F65"/>
  <c r="G65" a="1"/>
  <c r="G65"/>
  <c r="H65"/>
  <c r="I65"/>
  <c r="J65"/>
  <c r="K65"/>
  <c r="L65"/>
  <c r="E66"/>
  <c r="D66"/>
  <c r="F66"/>
  <c r="G66" a="1"/>
  <c r="G66"/>
  <c r="H66"/>
  <c r="I66"/>
  <c r="J66"/>
  <c r="K66"/>
  <c r="L66"/>
  <c r="E55"/>
  <c r="D55"/>
  <c r="F55"/>
  <c r="G55" a="1"/>
  <c r="G55"/>
  <c r="H55"/>
  <c r="I55"/>
  <c r="J55"/>
  <c r="K55"/>
  <c r="L55"/>
  <c r="E56"/>
  <c r="D56"/>
  <c r="F56"/>
  <c r="G56" a="1"/>
  <c r="G56"/>
  <c r="H56"/>
  <c r="I56"/>
  <c r="J56"/>
  <c r="K56"/>
  <c r="L56"/>
  <c r="E57"/>
  <c r="D57"/>
  <c r="F57"/>
  <c r="G57" a="1"/>
  <c r="G57"/>
  <c r="H57"/>
  <c r="I57"/>
  <c r="J57"/>
  <c r="K57"/>
  <c r="L57"/>
  <c r="E58"/>
  <c r="D58"/>
  <c r="F58"/>
  <c r="G58" a="1"/>
  <c r="G58"/>
  <c r="H58"/>
  <c r="I58"/>
  <c r="J58"/>
  <c r="K58"/>
  <c r="L58"/>
  <c r="E59"/>
  <c r="D59"/>
  <c r="F59"/>
  <c r="G59" a="1"/>
  <c r="G59"/>
  <c r="H59"/>
  <c r="I59"/>
  <c r="J59"/>
  <c r="K59"/>
  <c r="L59"/>
  <c r="E60"/>
  <c r="D60"/>
  <c r="F60"/>
  <c r="G60" a="1"/>
  <c r="G60"/>
  <c r="H60"/>
  <c r="I60"/>
  <c r="J60"/>
  <c r="K60"/>
  <c r="L60"/>
  <c r="E52"/>
  <c r="D52"/>
  <c r="F52"/>
  <c r="G52" a="1"/>
  <c r="G52"/>
  <c r="H52"/>
  <c r="I52"/>
  <c r="J52"/>
  <c r="K52"/>
  <c r="L52"/>
  <c r="E53"/>
  <c r="D53"/>
  <c r="F53"/>
  <c r="G53" a="1"/>
  <c r="G53"/>
  <c r="H53"/>
  <c r="I53"/>
  <c r="J53"/>
  <c r="K53"/>
  <c r="L53"/>
  <c r="E54"/>
  <c r="D54"/>
  <c r="F54"/>
  <c r="G54" a="1"/>
  <c r="G54"/>
  <c r="H54"/>
  <c r="I54"/>
  <c r="J54"/>
  <c r="K54"/>
  <c r="L54"/>
  <c r="E45"/>
  <c r="D45"/>
  <c r="F45"/>
  <c r="G45" a="1"/>
  <c r="G45"/>
  <c r="H45"/>
  <c r="I45"/>
  <c r="J45"/>
  <c r="K45"/>
  <c r="L45"/>
  <c r="E46"/>
  <c r="D46"/>
  <c r="F46"/>
  <c r="G46" a="1"/>
  <c r="G46"/>
  <c r="H46"/>
  <c r="I46"/>
  <c r="J46"/>
  <c r="K46"/>
  <c r="L46"/>
  <c r="E47"/>
  <c r="D47"/>
  <c r="F47"/>
  <c r="G47" a="1"/>
  <c r="G47"/>
  <c r="H47"/>
  <c r="I47"/>
  <c r="J47"/>
  <c r="K47"/>
  <c r="L47"/>
  <c r="E48"/>
  <c r="D48"/>
  <c r="F48"/>
  <c r="G48" a="1"/>
  <c r="G48"/>
  <c r="H48"/>
  <c r="I48"/>
  <c r="J48"/>
  <c r="K48"/>
  <c r="L48"/>
  <c r="E49"/>
  <c r="D49"/>
  <c r="F49"/>
  <c r="G49" a="1"/>
  <c r="G49"/>
  <c r="H49"/>
  <c r="I49"/>
  <c r="J49"/>
  <c r="K49"/>
  <c r="L49"/>
  <c r="E50"/>
  <c r="D50"/>
  <c r="F50"/>
  <c r="G50" a="1"/>
  <c r="G50"/>
  <c r="H50"/>
  <c r="I50"/>
  <c r="J50"/>
  <c r="K50"/>
  <c r="L50"/>
  <c r="E51"/>
  <c r="D51"/>
  <c r="F51"/>
  <c r="G51" a="1"/>
  <c r="G51"/>
  <c r="H51"/>
  <c r="I51"/>
  <c r="J51"/>
  <c r="K51"/>
  <c r="L51"/>
  <c r="E40"/>
  <c r="D40"/>
  <c r="F40"/>
  <c r="G40" a="1"/>
  <c r="G40"/>
  <c r="H40"/>
  <c r="I40"/>
  <c r="J40"/>
  <c r="K40"/>
  <c r="L40"/>
  <c r="E41"/>
  <c r="D41"/>
  <c r="F41"/>
  <c r="G41" a="1"/>
  <c r="G41"/>
  <c r="H41"/>
  <c r="I41"/>
  <c r="J41"/>
  <c r="K41"/>
  <c r="L41"/>
  <c r="E42"/>
  <c r="D42"/>
  <c r="F42"/>
  <c r="G42" a="1"/>
  <c r="G42"/>
  <c r="H42"/>
  <c r="I42"/>
  <c r="J42"/>
  <c r="K42"/>
  <c r="L42"/>
  <c r="E43"/>
  <c r="D43"/>
  <c r="F43"/>
  <c r="G43" a="1"/>
  <c r="G43"/>
  <c r="H43"/>
  <c r="I43"/>
  <c r="J43"/>
  <c r="K43"/>
  <c r="L43"/>
  <c r="E44"/>
  <c r="D44"/>
  <c r="F44"/>
  <c r="G44" a="1"/>
  <c r="G44"/>
  <c r="H44"/>
  <c r="I44"/>
  <c r="J44"/>
  <c r="K44"/>
  <c r="L44"/>
  <c r="E30"/>
  <c r="D30"/>
  <c r="F30"/>
  <c r="G30" a="1"/>
  <c r="G30"/>
  <c r="H30"/>
  <c r="I30"/>
  <c r="J30"/>
  <c r="K30"/>
  <c r="L30"/>
  <c r="E31"/>
  <c r="D31"/>
  <c r="F31"/>
  <c r="G31" a="1"/>
  <c r="G31"/>
  <c r="H31"/>
  <c r="I31"/>
  <c r="J31"/>
  <c r="K31"/>
  <c r="L31"/>
  <c r="E32"/>
  <c r="D32"/>
  <c r="F32"/>
  <c r="G32" a="1"/>
  <c r="G32"/>
  <c r="H32"/>
  <c r="I32"/>
  <c r="J32"/>
  <c r="K32"/>
  <c r="L32"/>
  <c r="E33"/>
  <c r="D33"/>
  <c r="F33"/>
  <c r="G33" a="1"/>
  <c r="G33"/>
  <c r="H33"/>
  <c r="I33"/>
  <c r="J33"/>
  <c r="K33"/>
  <c r="L33"/>
  <c r="E34"/>
  <c r="D34"/>
  <c r="F34"/>
  <c r="G34" a="1"/>
  <c r="G34"/>
  <c r="H34"/>
  <c r="I34"/>
  <c r="J34"/>
  <c r="K34"/>
  <c r="L34"/>
  <c r="E35"/>
  <c r="D35"/>
  <c r="F35"/>
  <c r="G35" a="1"/>
  <c r="G35"/>
  <c r="H35"/>
  <c r="I35"/>
  <c r="J35"/>
  <c r="K35"/>
  <c r="L35"/>
  <c r="E36"/>
  <c r="D36"/>
  <c r="F36"/>
  <c r="G36" a="1"/>
  <c r="G36"/>
  <c r="H36"/>
  <c r="I36"/>
  <c r="J36"/>
  <c r="K36"/>
  <c r="L36"/>
  <c r="E37"/>
  <c r="D37"/>
  <c r="F37"/>
  <c r="G37" a="1"/>
  <c r="G37"/>
  <c r="H37"/>
  <c r="I37"/>
  <c r="J37"/>
  <c r="K37"/>
  <c r="L37"/>
  <c r="E38"/>
  <c r="D38"/>
  <c r="F38"/>
  <c r="G38" a="1"/>
  <c r="G38"/>
  <c r="H38"/>
  <c r="I38"/>
  <c r="J38"/>
  <c r="K38"/>
  <c r="L38"/>
  <c r="E39"/>
  <c r="D39"/>
  <c r="F39"/>
  <c r="G39" a="1"/>
  <c r="G39"/>
  <c r="H39"/>
  <c r="I39"/>
  <c r="J39"/>
  <c r="K39"/>
  <c r="L39"/>
  <c r="E24"/>
  <c r="D24"/>
  <c r="F24"/>
  <c r="G24" a="1"/>
  <c r="G24"/>
  <c r="H24"/>
  <c r="I24"/>
  <c r="J24"/>
  <c r="K24"/>
  <c r="L24"/>
  <c r="E25"/>
  <c r="D25"/>
  <c r="F25"/>
  <c r="G25" a="1"/>
  <c r="G25"/>
  <c r="H25"/>
  <c r="I25"/>
  <c r="J25"/>
  <c r="K25"/>
  <c r="L25"/>
  <c r="E26"/>
  <c r="D26"/>
  <c r="F26"/>
  <c r="G26" a="1"/>
  <c r="G26"/>
  <c r="H26"/>
  <c r="I26"/>
  <c r="J26"/>
  <c r="K26"/>
  <c r="L26"/>
  <c r="E27"/>
  <c r="D27"/>
  <c r="F27"/>
  <c r="G27" a="1"/>
  <c r="G27"/>
  <c r="H27"/>
  <c r="I27"/>
  <c r="J27"/>
  <c r="K27"/>
  <c r="L27"/>
  <c r="E28"/>
  <c r="D28"/>
  <c r="F28"/>
  <c r="G28" a="1"/>
  <c r="G28"/>
  <c r="H28"/>
  <c r="I28"/>
  <c r="J28"/>
  <c r="K28"/>
  <c r="L28"/>
  <c r="E29"/>
  <c r="D29"/>
  <c r="F29"/>
  <c r="G29" a="1"/>
  <c r="G29"/>
  <c r="H29"/>
  <c r="I29"/>
  <c r="J29"/>
  <c r="K29"/>
  <c r="L29"/>
  <c r="E17"/>
  <c r="D17"/>
  <c r="F17"/>
  <c r="G17" a="1"/>
  <c r="G17"/>
  <c r="H17"/>
  <c r="I17"/>
  <c r="J17"/>
  <c r="K17"/>
  <c r="L17"/>
  <c r="E18"/>
  <c r="D18"/>
  <c r="F18"/>
  <c r="G18" a="1"/>
  <c r="G18"/>
  <c r="H18"/>
  <c r="I18"/>
  <c r="J18"/>
  <c r="K18"/>
  <c r="L18"/>
  <c r="E19"/>
  <c r="D19"/>
  <c r="F19"/>
  <c r="G19" a="1"/>
  <c r="G19"/>
  <c r="H19"/>
  <c r="I19"/>
  <c r="J19"/>
  <c r="K19"/>
  <c r="L19"/>
  <c r="E20"/>
  <c r="D20"/>
  <c r="F20"/>
  <c r="G20" a="1"/>
  <c r="G20"/>
  <c r="H20"/>
  <c r="I20"/>
  <c r="J20"/>
  <c r="K20"/>
  <c r="L20"/>
  <c r="E21"/>
  <c r="D21"/>
  <c r="F21"/>
  <c r="G21" a="1"/>
  <c r="G21"/>
  <c r="H21"/>
  <c r="I21"/>
  <c r="J21"/>
  <c r="K21"/>
  <c r="L21"/>
  <c r="E22"/>
  <c r="D22"/>
  <c r="F22"/>
  <c r="G22" a="1"/>
  <c r="G22"/>
  <c r="H22"/>
  <c r="I22"/>
  <c r="J22"/>
  <c r="K22"/>
  <c r="L22"/>
  <c r="E23"/>
  <c r="D23"/>
  <c r="F23"/>
  <c r="G23" a="1"/>
  <c r="G23"/>
  <c r="H23"/>
  <c r="I23"/>
  <c r="J23"/>
  <c r="K23"/>
  <c r="L23"/>
  <c r="E12"/>
  <c r="D12"/>
  <c r="F12"/>
  <c r="G12" a="1"/>
  <c r="G12"/>
  <c r="H12"/>
  <c r="I12"/>
  <c r="J12"/>
  <c r="K12"/>
  <c r="L12"/>
  <c r="E13"/>
  <c r="D13"/>
  <c r="F13"/>
  <c r="G13" a="1"/>
  <c r="G13"/>
  <c r="H13"/>
  <c r="I13"/>
  <c r="J13"/>
  <c r="K13"/>
  <c r="L13"/>
  <c r="E14"/>
  <c r="D14"/>
  <c r="F14"/>
  <c r="G14" a="1"/>
  <c r="G14"/>
  <c r="H14"/>
  <c r="I14"/>
  <c r="J14"/>
  <c r="K14"/>
  <c r="L14"/>
  <c r="E15"/>
  <c r="D15"/>
  <c r="F15"/>
  <c r="G15" a="1"/>
  <c r="G15"/>
  <c r="H15"/>
  <c r="I15"/>
  <c r="J15"/>
  <c r="K15"/>
  <c r="L15"/>
  <c r="E16"/>
  <c r="D16"/>
  <c r="F16"/>
  <c r="G16" a="1"/>
  <c r="G16"/>
  <c r="H16"/>
  <c r="I16"/>
  <c r="J16"/>
  <c r="K16"/>
  <c r="L16"/>
  <c r="E4"/>
  <c r="D4"/>
  <c r="F4"/>
  <c r="G4" a="1"/>
  <c r="G4"/>
  <c r="H4"/>
  <c r="I4"/>
  <c r="J4"/>
  <c r="K4"/>
  <c r="L4"/>
  <c r="E5"/>
  <c r="D5"/>
  <c r="F5"/>
  <c r="G5" a="1"/>
  <c r="G5"/>
  <c r="H5"/>
  <c r="I5"/>
  <c r="J5"/>
  <c r="K5"/>
  <c r="L5"/>
  <c r="E6"/>
  <c r="D6"/>
  <c r="F6"/>
  <c r="G6" a="1"/>
  <c r="G6"/>
  <c r="H6"/>
  <c r="I6"/>
  <c r="J6"/>
  <c r="K6"/>
  <c r="L6"/>
  <c r="E7"/>
  <c r="D7"/>
  <c r="F7"/>
  <c r="G7" a="1"/>
  <c r="G7"/>
  <c r="H7"/>
  <c r="I7"/>
  <c r="J7"/>
  <c r="K7"/>
  <c r="L7"/>
  <c r="E8"/>
  <c r="D8"/>
  <c r="F8"/>
  <c r="G8" a="1"/>
  <c r="G8"/>
  <c r="H8"/>
  <c r="I8"/>
  <c r="J8"/>
  <c r="K8"/>
  <c r="L8"/>
  <c r="E9"/>
  <c r="D9"/>
  <c r="F9"/>
  <c r="G9" a="1"/>
  <c r="G9"/>
  <c r="H9"/>
  <c r="I9"/>
  <c r="J9"/>
  <c r="K9"/>
  <c r="L9"/>
  <c r="E10"/>
  <c r="D10"/>
  <c r="F10"/>
  <c r="G10" a="1"/>
  <c r="G10"/>
  <c r="H10"/>
  <c r="I10"/>
  <c r="J10"/>
  <c r="K10"/>
  <c r="L10"/>
  <c r="E11"/>
  <c r="D11"/>
  <c r="F11"/>
  <c r="G11" a="1"/>
  <c r="G11"/>
  <c r="H11"/>
  <c r="I11"/>
  <c r="J11"/>
  <c r="K11"/>
  <c r="L11"/>
  <c r="E3"/>
  <c r="D3"/>
  <c r="F3"/>
  <c r="G3" a="1"/>
  <c r="G3"/>
  <c r="H3"/>
  <c r="I3"/>
  <c r="J3"/>
  <c r="K3"/>
  <c r="L3"/>
  <c r="E2"/>
  <c r="D2"/>
  <c r="F2"/>
  <c r="G2" a="1"/>
  <c r="G2"/>
  <c r="H2"/>
  <c r="I2"/>
  <c r="J2"/>
  <c r="K2"/>
  <c r="L2"/>
  <c r="E391"/>
  <c r="D391"/>
  <c r="F391"/>
  <c r="E392"/>
  <c r="D392"/>
  <c r="F392"/>
  <c r="E393"/>
  <c r="D393"/>
  <c r="F393"/>
  <c r="E394"/>
  <c r="D394"/>
  <c r="F394"/>
  <c r="E395"/>
  <c r="D395"/>
  <c r="F395"/>
  <c r="E396"/>
  <c r="D396"/>
  <c r="F396"/>
  <c r="E397"/>
  <c r="D397"/>
  <c r="F397"/>
  <c r="E398"/>
  <c r="D398"/>
  <c r="F398"/>
  <c r="E399"/>
  <c r="D399"/>
  <c r="F399"/>
  <c r="E400"/>
  <c r="D400"/>
  <c r="F400"/>
  <c r="E401"/>
  <c r="D401"/>
  <c r="F401"/>
  <c r="E402"/>
  <c r="D402"/>
  <c r="F402"/>
  <c r="E403"/>
  <c r="D403"/>
  <c r="F403"/>
  <c r="E404"/>
  <c r="D404"/>
  <c r="F404"/>
  <c r="E405"/>
  <c r="D405"/>
  <c r="F405"/>
  <c r="E406"/>
  <c r="D406"/>
  <c r="F406"/>
  <c r="E407"/>
  <c r="D407"/>
  <c r="F407"/>
  <c r="E408"/>
  <c r="D408"/>
  <c r="F408"/>
  <c r="E409"/>
  <c r="D409"/>
  <c r="F409"/>
  <c r="E410"/>
  <c r="D410"/>
  <c r="F410"/>
  <c r="E411"/>
  <c r="D411"/>
  <c r="F411"/>
  <c r="E412"/>
  <c r="D412"/>
  <c r="F412"/>
  <c r="E413"/>
  <c r="D413"/>
  <c r="F413"/>
  <c r="E414"/>
  <c r="D414"/>
  <c r="F414"/>
  <c r="E415"/>
  <c r="D415"/>
  <c r="F415"/>
  <c r="E416"/>
  <c r="D416"/>
  <c r="F416"/>
  <c r="E417"/>
  <c r="D417"/>
  <c r="F417"/>
  <c r="E418"/>
  <c r="D418"/>
  <c r="F418"/>
  <c r="E419"/>
  <c r="D419"/>
  <c r="F419"/>
  <c r="E420"/>
  <c r="D420"/>
  <c r="F420"/>
  <c r="E421"/>
  <c r="D421"/>
  <c r="F421"/>
  <c r="E422"/>
  <c r="D422"/>
  <c r="F422"/>
  <c r="E423"/>
  <c r="D423"/>
  <c r="F423"/>
  <c r="E424"/>
  <c r="D424"/>
  <c r="F424"/>
  <c r="E425"/>
  <c r="D425"/>
  <c r="F425"/>
  <c r="E426"/>
  <c r="D426"/>
  <c r="F426"/>
  <c r="E427"/>
  <c r="D427"/>
  <c r="F427"/>
  <c r="E428"/>
  <c r="D428"/>
  <c r="F428"/>
  <c r="E429"/>
  <c r="D429"/>
  <c r="F429"/>
  <c r="E430"/>
  <c r="D430"/>
  <c r="F430"/>
  <c r="E431"/>
  <c r="D431"/>
  <c r="F431"/>
  <c r="E432"/>
  <c r="D432"/>
  <c r="F432"/>
  <c r="E433"/>
  <c r="D433"/>
  <c r="F433"/>
  <c r="E434"/>
  <c r="D434"/>
  <c r="F434"/>
  <c r="E435"/>
  <c r="D435"/>
  <c r="F435"/>
  <c r="E436"/>
  <c r="D436"/>
  <c r="F436"/>
  <c r="E437"/>
  <c r="D437"/>
  <c r="F437"/>
  <c r="E438"/>
  <c r="D438"/>
  <c r="F438"/>
  <c r="E439"/>
  <c r="D439"/>
  <c r="F439"/>
  <c r="E440"/>
  <c r="D440"/>
  <c r="F440"/>
  <c r="E441"/>
  <c r="D441"/>
  <c r="F441"/>
  <c r="E442"/>
  <c r="D442"/>
  <c r="F442"/>
  <c r="E443"/>
  <c r="D443"/>
  <c r="F443"/>
  <c r="E444"/>
  <c r="D444"/>
  <c r="F444"/>
  <c r="E445"/>
  <c r="D445"/>
  <c r="F445"/>
  <c r="E446"/>
  <c r="D446"/>
  <c r="F446"/>
  <c r="E447"/>
  <c r="D447"/>
  <c r="F447"/>
  <c r="E448"/>
  <c r="D448"/>
  <c r="F448"/>
  <c r="E449"/>
  <c r="D449"/>
  <c r="F449"/>
  <c r="E450"/>
  <c r="D450"/>
  <c r="F450"/>
  <c r="E451"/>
  <c r="D451"/>
  <c r="F451"/>
  <c r="E452"/>
  <c r="D452"/>
  <c r="F452"/>
  <c r="E453"/>
  <c r="D453"/>
  <c r="F453"/>
  <c r="E454"/>
  <c r="D454"/>
  <c r="F454"/>
  <c r="E455"/>
  <c r="D455"/>
  <c r="F455"/>
  <c r="E456"/>
  <c r="D456"/>
  <c r="F456"/>
  <c r="E457"/>
  <c r="D457"/>
  <c r="F457"/>
  <c r="E458"/>
  <c r="D458"/>
  <c r="F458"/>
  <c r="E459"/>
  <c r="D459"/>
  <c r="F459"/>
  <c r="E460"/>
  <c r="D460"/>
  <c r="F460"/>
  <c r="E461"/>
  <c r="D461"/>
  <c r="F461"/>
  <c r="E462"/>
  <c r="D462"/>
  <c r="F462"/>
  <c r="E463"/>
  <c r="D463"/>
  <c r="F463"/>
  <c r="E464"/>
  <c r="D464"/>
  <c r="F464"/>
  <c r="E465"/>
  <c r="D465"/>
  <c r="F465"/>
  <c r="E466"/>
  <c r="D466"/>
  <c r="F466"/>
  <c r="E467"/>
  <c r="D467"/>
  <c r="F467"/>
  <c r="E468"/>
  <c r="D468"/>
  <c r="F468"/>
  <c r="E469"/>
  <c r="D469"/>
  <c r="F469"/>
  <c r="E470"/>
  <c r="D470"/>
  <c r="F470"/>
  <c r="E471"/>
  <c r="D471"/>
  <c r="F471"/>
  <c r="E472"/>
  <c r="D472"/>
  <c r="F472"/>
  <c r="E473"/>
  <c r="D473"/>
  <c r="F473"/>
  <c r="E474"/>
  <c r="D474"/>
  <c r="F474"/>
  <c r="E475"/>
  <c r="D475"/>
  <c r="F475"/>
  <c r="E476"/>
  <c r="D476"/>
  <c r="F476"/>
  <c r="E477"/>
  <c r="D477"/>
  <c r="F477"/>
  <c r="E478"/>
  <c r="D478"/>
  <c r="F478"/>
  <c r="E479"/>
  <c r="D479"/>
  <c r="F479"/>
  <c r="E480"/>
  <c r="D480"/>
  <c r="F480"/>
  <c r="E481"/>
  <c r="D481"/>
  <c r="F481"/>
  <c r="E482"/>
  <c r="D482"/>
  <c r="F482"/>
  <c r="E483"/>
  <c r="D483"/>
  <c r="F483"/>
  <c r="E484"/>
  <c r="D484"/>
  <c r="F484"/>
  <c r="E485"/>
  <c r="D485"/>
  <c r="F485"/>
  <c r="E486"/>
  <c r="D486"/>
  <c r="F486"/>
  <c r="E487"/>
  <c r="D487"/>
  <c r="F487"/>
  <c r="E488"/>
  <c r="D488"/>
  <c r="F488"/>
  <c r="E489"/>
  <c r="D489"/>
  <c r="F489"/>
  <c r="E490"/>
  <c r="D490"/>
  <c r="F490"/>
  <c r="E491"/>
  <c r="D491"/>
  <c r="F491"/>
  <c r="E492"/>
  <c r="D492"/>
  <c r="F492"/>
  <c r="E493"/>
  <c r="D493"/>
  <c r="F493"/>
  <c r="E494"/>
  <c r="D494"/>
  <c r="F494"/>
  <c r="E495"/>
  <c r="D495"/>
  <c r="F495"/>
  <c r="E496"/>
  <c r="D496"/>
  <c r="F496"/>
  <c r="E497"/>
  <c r="D497"/>
  <c r="F497"/>
  <c r="E498"/>
  <c r="D498"/>
  <c r="F498"/>
  <c r="E499"/>
  <c r="D499"/>
  <c r="F499"/>
  <c r="E1"/>
  <c r="D1"/>
  <c r="F1"/>
  <c r="G1" a="1"/>
  <c r="G1"/>
  <c r="H1"/>
  <c r="I1"/>
  <c r="J1"/>
  <c r="K1"/>
  <c r="L1"/>
  <c r="F3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2"/>
</calcChain>
</file>

<file path=xl/sharedStrings.xml><?xml version="1.0" encoding="utf-8"?>
<sst xmlns="http://schemas.openxmlformats.org/spreadsheetml/2006/main" count="2351" uniqueCount="830">
  <si>
    <t>Queen Victoria Street</t>
  </si>
  <si>
    <t>00/610023</t>
  </si>
  <si>
    <t>Queen Street</t>
  </si>
  <si>
    <t>00/610024</t>
  </si>
  <si>
    <t>Cheapside</t>
  </si>
  <si>
    <t>00/610025</t>
  </si>
  <si>
    <t>The Guildhall</t>
  </si>
  <si>
    <t>00/610026</t>
  </si>
  <si>
    <t>Wood Street</t>
  </si>
  <si>
    <t>00/610029</t>
  </si>
  <si>
    <t>Aldersgate Street</t>
  </si>
  <si>
    <t>00/610030</t>
  </si>
  <si>
    <t>Devonshire Square</t>
  </si>
  <si>
    <t>00/610033</t>
  </si>
  <si>
    <t>Great Tower Street</t>
  </si>
  <si>
    <t>00/610034</t>
  </si>
  <si>
    <t>Crosswall</t>
  </si>
  <si>
    <t>00/610038</t>
  </si>
  <si>
    <t>Wormwood Street</t>
  </si>
  <si>
    <t>00/610040</t>
  </si>
  <si>
    <t>Chancery Lane</t>
  </si>
  <si>
    <t>WC2A</t>
  </si>
  <si>
    <t>00/610044</t>
  </si>
  <si>
    <t>Appold Street</t>
  </si>
  <si>
    <t>00/610045</t>
  </si>
  <si>
    <t>Bank of England Museum</t>
  </si>
  <si>
    <t>EC2N</t>
  </si>
  <si>
    <t>00/610046</t>
  </si>
  <si>
    <t>St. Mary Axe</t>
  </si>
  <si>
    <t>EC3R</t>
  </si>
  <si>
    <t>00/610047</t>
  </si>
  <si>
    <t>Jewry Street</t>
  </si>
  <si>
    <t>EC3N</t>
  </si>
  <si>
    <t>00/610051</t>
  </si>
  <si>
    <t>Southampton Buildings</t>
  </si>
  <si>
    <t>WC2</t>
  </si>
  <si>
    <t>00/610052</t>
  </si>
  <si>
    <t>Silk Street</t>
  </si>
  <si>
    <t>00/610053</t>
  </si>
  <si>
    <t>Victoria Embankment</t>
  </si>
  <si>
    <t>00/610054</t>
  </si>
  <si>
    <t>Snow Hill</t>
  </si>
  <si>
    <t>00/610056</t>
  </si>
  <si>
    <t>Fore Street Avenue</t>
  </si>
  <si>
    <t>01/610102</t>
  </si>
  <si>
    <t>Embankment (Savoy)</t>
  </si>
  <si>
    <t>01/610104</t>
  </si>
  <si>
    <t>Embankment (Horse Guards)</t>
  </si>
  <si>
    <t>SW1</t>
  </si>
  <si>
    <t>01/610107</t>
  </si>
  <si>
    <t>Millbank House</t>
  </si>
  <si>
    <t>01/610109</t>
  </si>
  <si>
    <t>Vauxhall Bridge </t>
  </si>
  <si>
    <t>01/610110</t>
  </si>
  <si>
    <t>Queen Mother Sports Centre</t>
  </si>
  <si>
    <t>01/610111</t>
  </si>
  <si>
    <t>Royal Mews</t>
  </si>
  <si>
    <t>01/610113</t>
  </si>
  <si>
    <t>Wellington Arch</t>
  </si>
  <si>
    <t>01/610115</t>
  </si>
  <si>
    <t>Knightsbridge</t>
  </si>
  <si>
    <t>01/610117</t>
  </si>
  <si>
    <t>Park Lane</t>
  </si>
  <si>
    <t>W1</t>
  </si>
  <si>
    <t>01/610121</t>
  </si>
  <si>
    <t>Frampton Street</t>
  </si>
  <si>
    <t>W2</t>
  </si>
  <si>
    <t>01/610122</t>
  </si>
  <si>
    <t>St. John's Wood Road</t>
  </si>
  <si>
    <t>01/610123</t>
  </si>
  <si>
    <t>Lord's Cricket Ground</t>
  </si>
  <si>
    <t>01/610126</t>
  </si>
  <si>
    <t>Serpentine Car Park</t>
  </si>
  <si>
    <t>01/610136</t>
  </si>
  <si>
    <t>Queen's Gate</t>
  </si>
  <si>
    <t>01/610137</t>
  </si>
  <si>
    <t>Albert Gate</t>
  </si>
  <si>
    <t>01/610139</t>
  </si>
  <si>
    <t>Cumberland Gate</t>
  </si>
  <si>
    <t>01/610140</t>
  </si>
  <si>
    <t>Speaker's Corner</t>
  </si>
  <si>
    <t>01/610141</t>
  </si>
  <si>
    <t>Hyde Park Corner</t>
  </si>
  <si>
    <t>01/610147</t>
  </si>
  <si>
    <t>Monkey Gate</t>
  </si>
  <si>
    <t>01/610150</t>
  </si>
  <si>
    <t>The Tennis Courts</t>
  </si>
  <si>
    <t>01/610151</t>
  </si>
  <si>
    <t>Paddington Green Police Sta</t>
  </si>
  <si>
    <t>01/615001</t>
  </si>
  <si>
    <t>Warwick Avenue LU</t>
  </si>
  <si>
    <t>01/615023</t>
  </si>
  <si>
    <t>Broadcasting House</t>
  </si>
  <si>
    <t>01/615028</t>
  </si>
  <si>
    <t>Old Quebec Street</t>
  </si>
  <si>
    <t>01/615030</t>
  </si>
  <si>
    <t>Marylebone Lane</t>
  </si>
  <si>
    <t>01/615031</t>
  </si>
  <si>
    <t>Hinde Street</t>
  </si>
  <si>
    <t>01/615032</t>
  </si>
  <si>
    <t>Chapel Place</t>
  </si>
  <si>
    <t>01/615036</t>
  </si>
  <si>
    <t>Wells Street</t>
  </si>
  <si>
    <t>01/615038</t>
  </si>
  <si>
    <t>Foley Street</t>
  </si>
  <si>
    <t>01/615040</t>
  </si>
  <si>
    <t>Rathbone Street</t>
  </si>
  <si>
    <t>01/615041</t>
  </si>
  <si>
    <t>Portland Place</t>
  </si>
  <si>
    <t>01/615044</t>
  </si>
  <si>
    <t>Great Portland Street LU</t>
  </si>
  <si>
    <t>01/615045</t>
  </si>
  <si>
    <t>Beaumont Street</t>
  </si>
  <si>
    <t>01/615046</t>
  </si>
  <si>
    <t>Baker Street</t>
  </si>
  <si>
    <t>01/615049</t>
  </si>
  <si>
    <t>Seymour Place</t>
  </si>
  <si>
    <t>01/615050</t>
  </si>
  <si>
    <t>Crawford Street</t>
  </si>
  <si>
    <t>01/615051</t>
  </si>
  <si>
    <t>Paddington Street</t>
  </si>
  <si>
    <t>01/615054</t>
  </si>
  <si>
    <t>St. James's Square</t>
  </si>
  <si>
    <t>01/615056</t>
  </si>
  <si>
    <t>Grosvenor Square</t>
  </si>
  <si>
    <t>01/615057</t>
  </si>
  <si>
    <t>South Audley Street</t>
  </si>
  <si>
    <t>01/615059</t>
  </si>
  <si>
    <t>Upper Grosvenor Street</t>
  </si>
  <si>
    <t>01/615062</t>
  </si>
  <si>
    <t>Curzon Street</t>
  </si>
  <si>
    <t>01/615063</t>
  </si>
  <si>
    <t>St. George Street</t>
  </si>
  <si>
    <t>01/615064</t>
  </si>
  <si>
    <t>Clifford Street</t>
  </si>
  <si>
    <t>01/615067</t>
  </si>
  <si>
    <t>North Audley Street</t>
  </si>
  <si>
    <t>01/615068</t>
  </si>
  <si>
    <t>Green Street</t>
  </si>
  <si>
    <t>01/615071</t>
  </si>
  <si>
    <t>Pall Mall </t>
  </si>
  <si>
    <t>01/615073</t>
  </si>
  <si>
    <t>Grafton Street</t>
  </si>
  <si>
    <t> 01/615237</t>
  </si>
  <si>
    <t>Prince Albert Road</t>
  </si>
  <si>
    <t>NW8</t>
  </si>
  <si>
    <t> 01/615238</t>
  </si>
  <si>
    <t>Montpelier Street</t>
  </si>
  <si>
    <t>SW7</t>
  </si>
  <si>
    <t>00/610001</t>
  </si>
  <si>
    <t>Norton Folgate</t>
  </si>
  <si>
    <t>E1</t>
  </si>
  <si>
    <t>00/610006</t>
  </si>
  <si>
    <t>Lower Thames Street</t>
  </si>
  <si>
    <t>EC3</t>
  </si>
  <si>
    <t>00/610007</t>
  </si>
  <si>
    <t>West Smithfield Rotunda</t>
  </si>
  <si>
    <t>EC1</t>
  </si>
  <si>
    <t>00/610009</t>
  </si>
  <si>
    <t>Bouverie Street</t>
  </si>
  <si>
    <t>EC4Y</t>
  </si>
  <si>
    <t>01/615085</t>
  </si>
  <si>
    <t>01/615086</t>
  </si>
  <si>
    <t>Carey Street</t>
  </si>
  <si>
    <t>01/615089</t>
  </si>
  <si>
    <t>Kingsway</t>
  </si>
  <si>
    <t>01/615094</t>
  </si>
  <si>
    <t>Wellington Street </t>
  </si>
  <si>
    <t>01/615095</t>
  </si>
  <si>
    <t>William IV Street</t>
  </si>
  <si>
    <t>01/615096</t>
  </si>
  <si>
    <t>Southampton Street</t>
  </si>
  <si>
    <t>01/615100</t>
  </si>
  <si>
    <t>Craven Street</t>
  </si>
  <si>
    <t>01/615103</t>
  </si>
  <si>
    <t>Northumberland Avenue</t>
  </si>
  <si>
    <t>01/615105</t>
  </si>
  <si>
    <t>Pall Mall East</t>
  </si>
  <si>
    <t>01/615106</t>
  </si>
  <si>
    <t>St. Martin's Street</t>
  </si>
  <si>
    <t>01/615107</t>
  </si>
  <si>
    <t>00/610010</t>
  </si>
  <si>
    <t>Godliman Street</t>
  </si>
  <si>
    <t>EC4</t>
  </si>
  <si>
    <t>00/610012</t>
  </si>
  <si>
    <t>Stonecutter Street</t>
  </si>
  <si>
    <t>00/610013</t>
  </si>
  <si>
    <t>Ave Maria Lane</t>
  </si>
  <si>
    <t>00/610014</t>
  </si>
  <si>
    <t>Newgate Street </t>
  </si>
  <si>
    <t>00/610017</t>
  </si>
  <si>
    <t>Fortune Street Park</t>
  </si>
  <si>
    <t>00/610018</t>
  </si>
  <si>
    <t>Museum of London</t>
  </si>
  <si>
    <t>EC2</t>
  </si>
  <si>
    <t>00/610019</t>
  </si>
  <si>
    <t>Moorfields</t>
  </si>
  <si>
    <t>00/610020</t>
  </si>
  <si>
    <t>Finsbury Circus</t>
  </si>
  <si>
    <t>00/610022</t>
  </si>
  <si>
    <t>St. Martin's Lane</t>
  </si>
  <si>
    <t>01/615122</t>
  </si>
  <si>
    <t>Whitehall Place</t>
  </si>
  <si>
    <t>01/615124</t>
  </si>
  <si>
    <t>Little Newport Street</t>
  </si>
  <si>
    <t>01/615125</t>
  </si>
  <si>
    <t>Panton Street</t>
  </si>
  <si>
    <t>01/615127</t>
  </si>
  <si>
    <t>Tavistock Street</t>
  </si>
  <si>
    <t>01/615133</t>
  </si>
  <si>
    <t>Houghton Street</t>
  </si>
  <si>
    <t>01/615134</t>
  </si>
  <si>
    <t>Smith Square</t>
  </si>
  <si>
    <t>01/615136</t>
  </si>
  <si>
    <t>Horseferry Road </t>
  </si>
  <si>
    <t>01/615137</t>
  </si>
  <si>
    <t>Regency Street</t>
  </si>
  <si>
    <t>01/615140</t>
  </si>
  <si>
    <t>Rochester Row</t>
  </si>
  <si>
    <t>01/615143</t>
  </si>
  <si>
    <t>Vincent Square</t>
  </si>
  <si>
    <t>01/615144</t>
  </si>
  <si>
    <t>Howick Place</t>
  </si>
  <si>
    <t>01/615145</t>
  </si>
  <si>
    <t>Ashley Place</t>
  </si>
  <si>
    <t>01/615146</t>
  </si>
  <si>
    <t>Spenser Street</t>
  </si>
  <si>
    <t>01/615147</t>
  </si>
  <si>
    <t>Buckingham Gate</t>
  </si>
  <si>
    <t>01/615148</t>
  </si>
  <si>
    <t>Butler Place</t>
  </si>
  <si>
    <t>01/615150</t>
  </si>
  <si>
    <t>Tachbrook Street</t>
  </si>
  <si>
    <t>01/615151</t>
  </si>
  <si>
    <t>Guildhouse Street</t>
  </si>
  <si>
    <t>01/615152</t>
  </si>
  <si>
    <t>Gloucester Street</t>
  </si>
  <si>
    <t>01/615153</t>
  </si>
  <si>
    <t>Rampayne Street</t>
  </si>
  <si>
    <t>01/615154</t>
  </si>
  <si>
    <t>St. George's Square</t>
  </si>
  <si>
    <t>01/615155</t>
  </si>
  <si>
    <t>Elizabeth Bridge</t>
  </si>
  <si>
    <t>01/615158</t>
  </si>
  <si>
    <t>Warwick Square</t>
  </si>
  <si>
    <t>01/615159</t>
  </si>
  <si>
    <t>Belgrave Road</t>
  </si>
  <si>
    <t>01/615165</t>
  </si>
  <si>
    <t>Belgrave Square</t>
  </si>
  <si>
    <t>01/615166</t>
  </si>
  <si>
    <t>Eaton Gate</t>
  </si>
  <si>
    <t>01/615167</t>
  </si>
  <si>
    <t>Eaton Square</t>
  </si>
  <si>
    <t>01/615168</t>
  </si>
  <si>
    <t>Grosvenor Crescent</t>
  </si>
  <si>
    <t>01/615171</t>
  </si>
  <si>
    <t>Storey's Gate</t>
  </si>
  <si>
    <t>Westminster University</t>
  </si>
  <si>
    <t>NW1</t>
  </si>
  <si>
    <t>01/610128</t>
  </si>
  <si>
    <t>Chelsea Bridge</t>
  </si>
  <si>
    <t>01/610129</t>
  </si>
  <si>
    <t>Grosvenor Road (West)</t>
  </si>
  <si>
    <t>01/610130</t>
  </si>
  <si>
    <t>Grosvenor Road (Central)</t>
  </si>
  <si>
    <t>01/610133</t>
  </si>
  <si>
    <t>Triangle Car Park</t>
  </si>
  <si>
    <t>01/610134</t>
  </si>
  <si>
    <t>01/615177</t>
  </si>
  <si>
    <t>Southwick Street</t>
  </si>
  <si>
    <t>01/615178</t>
  </si>
  <si>
    <t>Cleveland Square</t>
  </si>
  <si>
    <t>01/615180</t>
  </si>
  <si>
    <t>Princes Square</t>
  </si>
  <si>
    <t>01/615181</t>
  </si>
  <si>
    <t>Whiteley's</t>
  </si>
  <si>
    <t>01/615183</t>
  </si>
  <si>
    <t>Bayswater Road</t>
  </si>
  <si>
    <t>01/615186</t>
  </si>
  <si>
    <t>Kensington Gore</t>
  </si>
  <si>
    <t>01/615187</t>
  </si>
  <si>
    <t>Prince Consort Road</t>
  </si>
  <si>
    <t>01/615188</t>
  </si>
  <si>
    <t>Imperial College</t>
  </si>
  <si>
    <t>01/615196</t>
  </si>
  <si>
    <t>Harewood Avenue</t>
  </si>
  <si>
    <t>01/615197</t>
  </si>
  <si>
    <t>Edgware Road LU</t>
  </si>
  <si>
    <t>W9</t>
  </si>
  <si>
    <t>01/615003</t>
  </si>
  <si>
    <t>Warwick Crescent</t>
  </si>
  <si>
    <t>01/615004</t>
  </si>
  <si>
    <t>Clifton Road</t>
  </si>
  <si>
    <t>01/615009</t>
  </si>
  <si>
    <t>Grove End Road</t>
  </si>
  <si>
    <t>01/615011</t>
  </si>
  <si>
    <t>Wellington Road</t>
  </si>
  <si>
    <t>01/615017</t>
  </si>
  <si>
    <t>Bell Street</t>
  </si>
  <si>
    <t>01/615018</t>
  </si>
  <si>
    <t>Lodge Road</t>
  </si>
  <si>
    <t>01/615019</t>
  </si>
  <si>
    <t>Charlbert Street</t>
  </si>
  <si>
    <t>01/615020</t>
  </si>
  <si>
    <t>Park Road / Baker Street</t>
  </si>
  <si>
    <t>01/615021</t>
  </si>
  <si>
    <t>Dorset Square</t>
  </si>
  <si>
    <t>Abbey Orchard Street</t>
  </si>
  <si>
    <t>01/615219</t>
  </si>
  <si>
    <t>Craven Road</t>
  </si>
  <si>
    <t>01/615220</t>
  </si>
  <si>
    <t>Eastbourne Mews</t>
  </si>
  <si>
    <t>01/615222</t>
  </si>
  <si>
    <t>Orsett Terrace</t>
  </si>
  <si>
    <t>01/615223</t>
  </si>
  <si>
    <t>Gloucester Terrace</t>
  </si>
  <si>
    <t>01/615224</t>
  </si>
  <si>
    <t>Westbourne Grove</t>
  </si>
  <si>
    <t>01/615225</t>
  </si>
  <si>
    <t>Portugal Street</t>
  </si>
  <si>
    <t>01/615226</t>
  </si>
  <si>
    <t>Great Titchfield Street</t>
  </si>
  <si>
    <t>01/615229</t>
  </si>
  <si>
    <t>Alderney Street</t>
  </si>
  <si>
    <t>01/615232</t>
  </si>
  <si>
    <t>Greycoat Street </t>
  </si>
  <si>
    <t>01/615233</t>
  </si>
  <si>
    <t>Cleveland Gardens</t>
  </si>
  <si>
    <t>01/615234</t>
  </si>
  <si>
    <t>Penfold Street</t>
  </si>
  <si>
    <t>01/615236</t>
  </si>
  <si>
    <t>Sackville Street</t>
  </si>
  <si>
    <t>02/610202</t>
  </si>
  <si>
    <t>Hampstead Rd / Euston Rd</t>
  </si>
  <si>
    <t>02/610203</t>
  </si>
  <si>
    <t>Euston Road (Wellcome Trust)</t>
  </si>
  <si>
    <t>02/610205</t>
  </si>
  <si>
    <t>Harrington Square</t>
  </si>
  <si>
    <t>02/610206</t>
  </si>
  <si>
    <t>Hampstead Road (Cartmel)</t>
  </si>
  <si>
    <t>02/610208</t>
  </si>
  <si>
    <t>St. Chad's Street</t>
  </si>
  <si>
    <t>WC1</t>
  </si>
  <si>
    <t>02/610209</t>
  </si>
  <si>
    <t>Cartwright Gardens </t>
  </si>
  <si>
    <t>02/610211</t>
  </si>
  <si>
    <t>Brunswick Square</t>
  </si>
  <si>
    <t>02/610212</t>
  </si>
  <si>
    <t>Guilford Street </t>
  </si>
  <si>
    <t>02/610214</t>
  </si>
  <si>
    <t>Malet Street</t>
  </si>
  <si>
    <t>02/610215</t>
  </si>
  <si>
    <t>Bayley Street </t>
  </si>
  <si>
    <t>02/610216</t>
  </si>
  <si>
    <t>Charlotte Street</t>
  </si>
  <si>
    <t>02/610217</t>
  </si>
  <si>
    <t>Scala Street</t>
  </si>
  <si>
    <t>02/610222</t>
  </si>
  <si>
    <t>Northington Street </t>
  </si>
  <si>
    <t>02/610223</t>
  </si>
  <si>
    <t>Hatton Wall</t>
  </si>
  <si>
    <t>02/610224</t>
  </si>
  <si>
    <t>Holborn Circus</t>
  </si>
  <si>
    <t>02/610225</t>
  </si>
  <si>
    <t>01/615074</t>
  </si>
  <si>
    <t>Bruton Street</t>
  </si>
  <si>
    <t>01/615078</t>
  </si>
  <si>
    <t>Woodstock Street</t>
  </si>
  <si>
    <t>01/615080</t>
  </si>
  <si>
    <t>Farm Street</t>
  </si>
  <si>
    <t>01/615082</t>
  </si>
  <si>
    <t>Stanhope Gate</t>
  </si>
  <si>
    <t>01/615083</t>
  </si>
  <si>
    <t>Milford Lane</t>
  </si>
  <si>
    <t>02/610230</t>
  </si>
  <si>
    <t>High Holborn </t>
  </si>
  <si>
    <t>02/610234</t>
  </si>
  <si>
    <t>Earnshaw Street </t>
  </si>
  <si>
    <t>02/610238</t>
  </si>
  <si>
    <t>Gower Place </t>
  </si>
  <si>
    <t>02/610239</t>
  </si>
  <si>
    <t>Howland Street </t>
  </si>
  <si>
    <t>02/610241</t>
  </si>
  <si>
    <t>Longford Street</t>
  </si>
  <si>
    <t>02/610242</t>
  </si>
  <si>
    <t>Drummond Street </t>
  </si>
  <si>
    <t>02/610243</t>
  </si>
  <si>
    <t>Endsleigh Gardens</t>
  </si>
  <si>
    <t>02/610244</t>
  </si>
  <si>
    <t>Bedford Way</t>
  </si>
  <si>
    <t>02/610245</t>
  </si>
  <si>
    <t>Taviton Street</t>
  </si>
  <si>
    <t>02/610247</t>
  </si>
  <si>
    <t>Russell Square LU</t>
  </si>
  <si>
    <t>Waterloo Place</t>
  </si>
  <si>
    <t>01/615108</t>
  </si>
  <si>
    <t>Charles II Street</t>
  </si>
  <si>
    <t>01/615110</t>
  </si>
  <si>
    <t>Moor Street</t>
  </si>
  <si>
    <t>01/615111</t>
  </si>
  <si>
    <t>Soho Square </t>
  </si>
  <si>
    <t>01/615112</t>
  </si>
  <si>
    <t>Golden Square</t>
  </si>
  <si>
    <t>01/615113</t>
  </si>
  <si>
    <t>Broadwick Street</t>
  </si>
  <si>
    <t>01/615116</t>
  </si>
  <si>
    <t>Great Marlborough Street</t>
  </si>
  <si>
    <t>01/615118</t>
  </si>
  <si>
    <t>Frith Street</t>
  </si>
  <si>
    <t>01/615120</t>
  </si>
  <si>
    <t>Wardour Street</t>
  </si>
  <si>
    <t>01/615121</t>
  </si>
  <si>
    <t>London Zoo Car Park</t>
  </si>
  <si>
    <t>02/610276</t>
  </si>
  <si>
    <t>Southampton Place</t>
  </si>
  <si>
    <t>02/610277</t>
  </si>
  <si>
    <t>Great Russell Street</t>
  </si>
  <si>
    <t>03/610301</t>
  </si>
  <si>
    <t>Calshot Street </t>
  </si>
  <si>
    <t>N1</t>
  </si>
  <si>
    <t>03/610304</t>
  </si>
  <si>
    <t>Rodney Street</t>
  </si>
  <si>
    <t>03/610305</t>
  </si>
  <si>
    <t>Chapel Market</t>
  </si>
  <si>
    <t>03/610308</t>
  </si>
  <si>
    <t>River Street </t>
  </si>
  <si>
    <t>03/610318</t>
  </si>
  <si>
    <t>Old Street LU NR</t>
  </si>
  <si>
    <t>03/610322</t>
  </si>
  <si>
    <t>Finsbury Library </t>
  </si>
  <si>
    <t>03/610323</t>
  </si>
  <si>
    <t>Goswell Road Sports Centre</t>
  </si>
  <si>
    <t>03/610324</t>
  </si>
  <si>
    <t>Goswell Road City University</t>
  </si>
  <si>
    <t>03/610325</t>
  </si>
  <si>
    <t>Farringdon Lane</t>
  </si>
  <si>
    <t>03/610328</t>
  </si>
  <si>
    <t>Chiswell Street</t>
  </si>
  <si>
    <t>03/610330</t>
  </si>
  <si>
    <t>Finsbury Square </t>
  </si>
  <si>
    <t>EC2A</t>
  </si>
  <si>
    <t>03/610331</t>
  </si>
  <si>
    <t>Clerkenwell Green</t>
  </si>
  <si>
    <t>03/610333</t>
  </si>
  <si>
    <t>Finsbury Leisure Centre</t>
  </si>
  <si>
    <t>03/610334</t>
  </si>
  <si>
    <t>Macclesfield Road</t>
  </si>
  <si>
    <t>03/610335</t>
  </si>
  <si>
    <t>King's Cross Road</t>
  </si>
  <si>
    <t>03/610338</t>
  </si>
  <si>
    <t>Rosebery Avenue</t>
  </si>
  <si>
    <t>03/610343</t>
  </si>
  <si>
    <t>Clerkenwell Road</t>
  </si>
  <si>
    <t>03/610347</t>
  </si>
  <si>
    <t>Hardwick Street</t>
  </si>
  <si>
    <t>03/610348</t>
  </si>
  <si>
    <t>Bath Street</t>
  </si>
  <si>
    <t>03/610349</t>
  </si>
  <si>
    <t>Baldwin Street</t>
  </si>
  <si>
    <t>03/610351</t>
  </si>
  <si>
    <t>Margery Street </t>
  </si>
  <si>
    <t>03/610352</t>
  </si>
  <si>
    <t>St. John Street</t>
  </si>
  <si>
    <t>03/610353</t>
  </si>
  <si>
    <t>Claremont Square</t>
  </si>
  <si>
    <t>03/610354</t>
  </si>
  <si>
    <t>Chadwell Street</t>
  </si>
  <si>
    <t>03/610355</t>
  </si>
  <si>
    <t>Torrens Street</t>
  </si>
  <si>
    <t>03/610356</t>
  </si>
  <si>
    <t>Graham Street</t>
  </si>
  <si>
    <t>01/615173</t>
  </si>
  <si>
    <t>Winsland Street</t>
  </si>
  <si>
    <t>01/615174</t>
  </si>
  <si>
    <t>South Wharf Road</t>
  </si>
  <si>
    <t>01/615175</t>
  </si>
  <si>
    <t>North Wharf Road</t>
  </si>
  <si>
    <t>01/615176</t>
  </si>
  <si>
    <t>Porchester Place</t>
  </si>
  <si>
    <t>Pembridge Road</t>
  </si>
  <si>
    <t>12/611212</t>
  </si>
  <si>
    <t>Notting Hill Gate LU</t>
  </si>
  <si>
    <t>12/611214</t>
  </si>
  <si>
    <t>Palace Gardens Terrace</t>
  </si>
  <si>
    <t>W8</t>
  </si>
  <si>
    <t>12/611215</t>
  </si>
  <si>
    <t>03/610357</t>
  </si>
  <si>
    <t>Liverpool Road (N1 Centre)</t>
  </si>
  <si>
    <t>03/610358</t>
  </si>
  <si>
    <t>03/610359</t>
  </si>
  <si>
    <t>Golden Lane / Roscoe Street</t>
  </si>
  <si>
    <t>04/610401</t>
  </si>
  <si>
    <t>Old Street Fire Station</t>
  </si>
  <si>
    <t>04/610403</t>
  </si>
  <si>
    <t>Shoreditch Church</t>
  </si>
  <si>
    <t>04/610404</t>
  </si>
  <si>
    <t>Shoreditch Park</t>
  </si>
  <si>
    <t>01/615198</t>
  </si>
  <si>
    <t>Lisson Grove</t>
  </si>
  <si>
    <t>01/615199</t>
  </si>
  <si>
    <t>Mallory Street</t>
  </si>
  <si>
    <t>01/615200</t>
  </si>
  <si>
    <t>Nutford Place</t>
  </si>
  <si>
    <t>01/615205</t>
  </si>
  <si>
    <t>Eccleston Place</t>
  </si>
  <si>
    <t>01/615206</t>
  </si>
  <si>
    <t>Little Argyll Street</t>
  </si>
  <si>
    <t>01/615208</t>
  </si>
  <si>
    <t>Cardinal Place</t>
  </si>
  <si>
    <t>SW1 </t>
  </si>
  <si>
    <t>01/615212</t>
  </si>
  <si>
    <t>Bourne Street</t>
  </si>
  <si>
    <t>01/615213</t>
  </si>
  <si>
    <t>George Street</t>
  </si>
  <si>
    <t>01/615215</t>
  </si>
  <si>
    <t>01/615218</t>
  </si>
  <si>
    <t>Sun Street</t>
  </si>
  <si>
    <t>04/610423</t>
  </si>
  <si>
    <t>Wenlock Road </t>
  </si>
  <si>
    <t>05/610501</t>
  </si>
  <si>
    <t>Braham Street</t>
  </si>
  <si>
    <t>05/610502</t>
  </si>
  <si>
    <t>LMU Commercial Road</t>
  </si>
  <si>
    <t>05/610504</t>
  </si>
  <si>
    <t>Thomas More Square</t>
  </si>
  <si>
    <t>05/610507</t>
  </si>
  <si>
    <t>Commercial Street</t>
  </si>
  <si>
    <t>05/610508</t>
  </si>
  <si>
    <t>Shoreditch High Street LO</t>
  </si>
  <si>
    <t>05/610511</t>
  </si>
  <si>
    <t>Wapping High Street</t>
  </si>
  <si>
    <t>05/610512</t>
  </si>
  <si>
    <t>Leman Street</t>
  </si>
  <si>
    <t>05/610513</t>
  </si>
  <si>
    <t>Whitechapel Road</t>
  </si>
  <si>
    <t>05/610515</t>
  </si>
  <si>
    <t>Whitechapel Market</t>
  </si>
  <si>
    <t>05/610516</t>
  </si>
  <si>
    <t>Brick Lane Market </t>
  </si>
  <si>
    <t>05/610517</t>
  </si>
  <si>
    <t>Royal London Hospital</t>
  </si>
  <si>
    <t>05/610518</t>
  </si>
  <si>
    <t>New Road </t>
  </si>
  <si>
    <t>05/610519</t>
  </si>
  <si>
    <t>Tower Gardens </t>
  </si>
  <si>
    <t>05/610523</t>
  </si>
  <si>
    <t>Fashion Street</t>
  </si>
  <si>
    <t>05/610531</t>
  </si>
  <si>
    <t>Brushfield Street</t>
  </si>
  <si>
    <t>08/610801</t>
  </si>
  <si>
    <t>Southwark Street Rail Bridge</t>
  </si>
  <si>
    <t>SE1</t>
  </si>
  <si>
    <t>08/610802</t>
  </si>
  <si>
    <t>Emerson Street</t>
  </si>
  <si>
    <t>08/610803</t>
  </si>
  <si>
    <t>Park Street</t>
  </si>
  <si>
    <t>08/610804</t>
  </si>
  <si>
    <t>Southwark Street</t>
  </si>
  <si>
    <t>08/610805</t>
  </si>
  <si>
    <t>Union Street</t>
  </si>
  <si>
    <t>08/610806</t>
  </si>
  <si>
    <t>Tooley Street</t>
  </si>
  <si>
    <t>08/610807</t>
  </si>
  <si>
    <t>Tanner Street</t>
  </si>
  <si>
    <t>08/610808</t>
  </si>
  <si>
    <t>Empire Square</t>
  </si>
  <si>
    <t>08/610809</t>
  </si>
  <si>
    <t>Borough High Street</t>
  </si>
  <si>
    <t>08/610810</t>
  </si>
  <si>
    <t>Webber Street </t>
  </si>
  <si>
    <t>08/610811</t>
  </si>
  <si>
    <t>Milroy Walk</t>
  </si>
  <si>
    <t>08/610812</t>
  </si>
  <si>
    <t>Southwark Street (Bankside 1)</t>
  </si>
  <si>
    <t>08/610814</t>
  </si>
  <si>
    <t>LSBU (Borough Road)</t>
  </si>
  <si>
    <t>08/610815</t>
  </si>
  <si>
    <t>New Kent Road</t>
  </si>
  <si>
    <t>08/610816</t>
  </si>
  <si>
    <t>Red Lion Square</t>
  </si>
  <si>
    <t>02/610226</t>
  </si>
  <si>
    <t>Theobalds Road </t>
  </si>
  <si>
    <t>02/610229</t>
  </si>
  <si>
    <t>Drury Lane</t>
  </si>
  <si>
    <t>Flood Street</t>
  </si>
  <si>
    <t>12/611279</t>
  </si>
  <si>
    <t>Warwick Road</t>
  </si>
  <si>
    <t>W14</t>
  </si>
  <si>
    <t>12/611280</t>
  </si>
  <si>
    <t>Ilchester Place</t>
  </si>
  <si>
    <t>12/611285</t>
  </si>
  <si>
    <t>Bramham Gardens</t>
  </si>
  <si>
    <t>12/611286</t>
  </si>
  <si>
    <t>Collingham Gardens</t>
  </si>
  <si>
    <t>12/611287</t>
  </si>
  <si>
    <t>Kensington Olympia LU LO NR</t>
  </si>
  <si>
    <t>12/611291</t>
  </si>
  <si>
    <t>Knaresborough Place</t>
  </si>
  <si>
    <t>08/610817</t>
  </si>
  <si>
    <t>Long Lane </t>
  </si>
  <si>
    <t>08/610818</t>
  </si>
  <si>
    <t>Bricklayers Arms</t>
  </si>
  <si>
    <t>08/610821</t>
  </si>
  <si>
    <t>02/610248</t>
  </si>
  <si>
    <t>British Museum</t>
  </si>
  <si>
    <t>02/610249</t>
  </si>
  <si>
    <t>Hatton Garden</t>
  </si>
  <si>
    <t>02/610252</t>
  </si>
  <si>
    <t>Ampton Street </t>
  </si>
  <si>
    <t>02/610254</t>
  </si>
  <si>
    <t>Tavistock Place</t>
  </si>
  <si>
    <t>02/610255</t>
  </si>
  <si>
    <t>Pancras Road</t>
  </si>
  <si>
    <t>02/610260</t>
  </si>
  <si>
    <t>Doric Way </t>
  </si>
  <si>
    <t>02/610262</t>
  </si>
  <si>
    <t>Eversholt Street </t>
  </si>
  <si>
    <t>02/610271</t>
  </si>
  <si>
    <t>Belgrove Street </t>
  </si>
  <si>
    <t>02/610273</t>
  </si>
  <si>
    <t>Warren Street LU</t>
  </si>
  <si>
    <t>02/610274</t>
  </si>
  <si>
    <t>Geraldine Street</t>
  </si>
  <si>
    <t>SE11</t>
  </si>
  <si>
    <t>08/610837</t>
  </si>
  <si>
    <t>Wansey Street</t>
  </si>
  <si>
    <t>08/610851</t>
  </si>
  <si>
    <t>Swan Street</t>
  </si>
  <si>
    <t>08/610854</t>
  </si>
  <si>
    <t>Borough Road</t>
  </si>
  <si>
    <t>08/610866</t>
  </si>
  <si>
    <t>Kennington Road  </t>
  </si>
  <si>
    <t>08/610867</t>
  </si>
  <si>
    <t>Harper Road</t>
  </si>
  <si>
    <t>08/610868</t>
  </si>
  <si>
    <t>Hopton Street </t>
  </si>
  <si>
    <t>08/610873</t>
  </si>
  <si>
    <t>Rodney Road </t>
  </si>
  <si>
    <t>09/610901</t>
  </si>
  <si>
    <t>Belvedere Road</t>
  </si>
  <si>
    <t>09/610904</t>
  </si>
  <si>
    <t>Baylis Road</t>
  </si>
  <si>
    <t>09/610905</t>
  </si>
  <si>
    <t>Kennington Lane Rail Bridge</t>
  </si>
  <si>
    <t>09/610906</t>
  </si>
  <si>
    <t>Vauxhall Cross</t>
  </si>
  <si>
    <t>SW8</t>
  </si>
  <si>
    <t>09/610908</t>
  </si>
  <si>
    <t>Kennington Road Post Office</t>
  </si>
  <si>
    <t>09/610909</t>
  </si>
  <si>
    <t>Kennington Cross</t>
  </si>
  <si>
    <t>09/610911</t>
  </si>
  <si>
    <t>Walnut Tree Walk</t>
  </si>
  <si>
    <t>09/610912</t>
  </si>
  <si>
    <t>Lambeth North LU</t>
  </si>
  <si>
    <t>09/610915</t>
  </si>
  <si>
    <t>Kennington Lane Tesco</t>
  </si>
  <si>
    <t>09/610917</t>
  </si>
  <si>
    <t>Black Prince Road</t>
  </si>
  <si>
    <t>09/610921</t>
  </si>
  <si>
    <t>Stamford Street</t>
  </si>
  <si>
    <t>09/610922</t>
  </si>
  <si>
    <t>Fire Brigade Pier</t>
  </si>
  <si>
    <t>09/610923</t>
  </si>
  <si>
    <t>Albert Embankment</t>
  </si>
  <si>
    <t>09/610926</t>
  </si>
  <si>
    <t>Cotton Garden Estate</t>
  </si>
  <si>
    <t>09/610928</t>
  </si>
  <si>
    <t>Lambeth Road</t>
  </si>
  <si>
    <t>09/610934</t>
  </si>
  <si>
    <t>St. Thomas' Hospital</t>
  </si>
  <si>
    <t>09/610936</t>
  </si>
  <si>
    <t>Lower Marsh</t>
  </si>
  <si>
    <t>09/610942</t>
  </si>
  <si>
    <t>Lollard Street</t>
  </si>
  <si>
    <t>09/610943</t>
  </si>
  <si>
    <t>Sancroft Street</t>
  </si>
  <si>
    <t>09/610944</t>
  </si>
  <si>
    <t>Concert Hall Approach</t>
  </si>
  <si>
    <t>09/610945</t>
  </si>
  <si>
    <t>Jubilee Gardens</t>
  </si>
  <si>
    <t>09/610946</t>
  </si>
  <si>
    <t>Waterloo Bridge</t>
  </si>
  <si>
    <t>12/611202</t>
  </si>
  <si>
    <t>West Cromwell Road</t>
  </si>
  <si>
    <t>SW5</t>
  </si>
  <si>
    <t>12/611207</t>
  </si>
  <si>
    <t>Turquoise Island</t>
  </si>
  <si>
    <t>W11</t>
  </si>
  <si>
    <t>12/611208</t>
  </si>
  <si>
    <t>Chepstow Villas</t>
  </si>
  <si>
    <t>12/611209</t>
  </si>
  <si>
    <t>Strand</t>
  </si>
  <si>
    <t>Strand</t>
    <phoneticPr fontId="1" type="noConversion"/>
  </si>
  <si>
    <t>WC2</t>
    <phoneticPr fontId="1" type="noConversion"/>
  </si>
  <si>
    <t>EC1</t>
    <phoneticPr fontId="1" type="noConversion"/>
  </si>
  <si>
    <t>Cloudesley Road JW Tolpuddle Street</t>
  </si>
  <si>
    <t>Cloudesley Road JW Tolpuddle Street</t>
    <phoneticPr fontId="1" type="noConversion"/>
  </si>
  <si>
    <t>Tower Bridge</t>
  </si>
  <si>
    <t>Tower Bridge</t>
    <phoneticPr fontId="1" type="noConversion"/>
  </si>
  <si>
    <t>05/610524 </t>
  </si>
  <si>
    <t>05/610524 </t>
    <phoneticPr fontId="1" type="noConversion"/>
  </si>
  <si>
    <t>Great Dover Street</t>
  </si>
  <si>
    <t>Great Dover Street</t>
    <phoneticPr fontId="1" type="noConversion"/>
  </si>
  <si>
    <t>01/615237</t>
    <phoneticPr fontId="1" type="noConversion"/>
  </si>
  <si>
    <t>01/615238</t>
    <phoneticPr fontId="1" type="noConversion"/>
  </si>
  <si>
    <t>04/610405</t>
  </si>
  <si>
    <t>Windsor Terrace</t>
  </si>
  <si>
    <t>04/610406</t>
  </si>
  <si>
    <t>Murray Grove </t>
  </si>
  <si>
    <t>04/610407</t>
  </si>
  <si>
    <t>Bunhill Row</t>
  </si>
  <si>
    <t>04/610408</t>
  </si>
  <si>
    <t>East Road</t>
  </si>
  <si>
    <t>04/610412</t>
  </si>
  <si>
    <t>New Inn Yard</t>
  </si>
  <si>
    <t>04/610413</t>
  </si>
  <si>
    <t>Falkirk Street</t>
  </si>
  <si>
    <t>04/610414</t>
  </si>
  <si>
    <t>Pitfield Street</t>
  </si>
  <si>
    <t>04/610419</t>
  </si>
  <si>
    <t>Leonard Street </t>
  </si>
  <si>
    <t>04/610420</t>
  </si>
  <si>
    <t>Christopher Street </t>
  </si>
  <si>
    <t>04/610421</t>
  </si>
  <si>
    <t>TfL Ref</t>
    <phoneticPr fontId="1" type="noConversion"/>
  </si>
  <si>
    <t>Name</t>
    <phoneticPr fontId="1" type="noConversion"/>
  </si>
  <si>
    <t>Capacity</t>
    <phoneticPr fontId="1" type="noConversion"/>
  </si>
  <si>
    <t>Postcode</t>
    <phoneticPr fontId="1" type="noConversion"/>
  </si>
  <si>
    <t>Height</t>
    <phoneticPr fontId="1" type="noConversion"/>
  </si>
  <si>
    <t>Easting</t>
    <phoneticPr fontId="1" type="noConversion"/>
  </si>
  <si>
    <t>Northing</t>
    <phoneticPr fontId="1" type="noConversion"/>
  </si>
  <si>
    <t>Campden Hill Road</t>
  </si>
  <si>
    <t>12/611218</t>
  </si>
  <si>
    <t>Vicarage Gate</t>
  </si>
  <si>
    <t>12/611219</t>
  </si>
  <si>
    <t>Kensington Town Hall</t>
  </si>
  <si>
    <t>12/611220</t>
  </si>
  <si>
    <t>Phillimore Gardens</t>
  </si>
  <si>
    <t>12/611221</t>
  </si>
  <si>
    <t>Argyll Road</t>
  </si>
  <si>
    <t>12/611223</t>
  </si>
  <si>
    <t>Abingdon Villas</t>
  </si>
  <si>
    <t>12/611226</t>
  </si>
  <si>
    <t>Lexham Gardens</t>
  </si>
  <si>
    <t>12/611228</t>
  </si>
  <si>
    <t>Nevern Place</t>
  </si>
  <si>
    <t>12/611229</t>
  </si>
  <si>
    <t>Trebovir Road</t>
  </si>
  <si>
    <t>12/611230</t>
  </si>
  <si>
    <t>Penywern Road</t>
  </si>
  <si>
    <t>12/611232</t>
  </si>
  <si>
    <t>Wright's Lane</t>
  </si>
  <si>
    <t>12/611233</t>
  </si>
  <si>
    <t>Derry Street</t>
  </si>
  <si>
    <t>12/611236</t>
  </si>
  <si>
    <t>Queen's Gate (North)</t>
  </si>
  <si>
    <t>12/611238</t>
  </si>
  <si>
    <t>Gloucester Road LU</t>
  </si>
  <si>
    <t>12/611239</t>
  </si>
  <si>
    <t>Queen's Gate (Central)</t>
  </si>
  <si>
    <t>12/611241</t>
  </si>
  <si>
    <t>Old Brompton Road</t>
  </si>
  <si>
    <t>12/611242</t>
  </si>
  <si>
    <t>Seville Street</t>
  </si>
  <si>
    <t>12/611243</t>
  </si>
  <si>
    <t>Natural History Museum</t>
  </si>
  <si>
    <t>12/611245</t>
  </si>
  <si>
    <t>Pont Street</t>
  </si>
  <si>
    <t>12/611247</t>
  </si>
  <si>
    <t>Sloane Avenue</t>
  </si>
  <si>
    <t>SW3</t>
  </si>
  <si>
    <t>12/611248</t>
  </si>
  <si>
    <t>Denyer Street</t>
  </si>
  <si>
    <t>12/611249</t>
  </si>
  <si>
    <t>Cadogan Place</t>
  </si>
  <si>
    <t>12/611250</t>
  </si>
  <si>
    <t>Chelsea Green</t>
  </si>
  <si>
    <t>12/611253</t>
  </si>
  <si>
    <t>Royal Avenue</t>
  </si>
  <si>
    <t>12/611256</t>
  </si>
  <si>
    <t>St. Luke's Church</t>
  </si>
  <si>
    <t>12/611258</t>
  </si>
  <si>
    <t>Gloucester Road (North)</t>
  </si>
  <si>
    <t>12/611259</t>
  </si>
  <si>
    <t>Queen's Gate (South)</t>
  </si>
  <si>
    <t>12/611263</t>
  </si>
  <si>
    <t>Black Lion Gate</t>
  </si>
  <si>
    <t>12/611264</t>
  </si>
  <si>
    <t>Palace Gate</t>
  </si>
  <si>
    <t>12/611265</t>
  </si>
  <si>
    <t>Harriet Street</t>
  </si>
  <si>
    <t>12/611268</t>
  </si>
  <si>
    <t>Emperor's Gate</t>
  </si>
  <si>
    <t>12/611269</t>
  </si>
  <si>
    <t>De Vere Gardens</t>
  </si>
  <si>
    <t>12/611270</t>
  </si>
  <si>
    <t>Holy Trinity Brompton</t>
  </si>
  <si>
    <t>12/611272</t>
  </si>
  <si>
    <t>Sumner Place</t>
  </si>
  <si>
    <t>12/611273</t>
  </si>
  <si>
    <t>Gloucester Road (Central)</t>
  </si>
  <si>
    <t>12/611275</t>
  </si>
  <si>
    <t>Kensington Church Street</t>
  </si>
  <si>
    <t>12/611276</t>
  </si>
  <si>
    <t>South Kensington LU</t>
  </si>
  <si>
    <t>12/611277</t>
  </si>
  <si>
    <t>Lat</t>
    <phoneticPr fontId="1" type="noConversion"/>
  </si>
  <si>
    <t>Long</t>
    <phoneticPr fontId="1" type="noConversion"/>
  </si>
  <si>
    <t>Description</t>
    <phoneticPr fontId="1" type="noConversion"/>
  </si>
  <si>
    <t>Name</t>
    <phoneticPr fontId="1" type="noConversion"/>
  </si>
  <si>
    <t>Dickens Square</t>
  </si>
  <si>
    <t>08/610822</t>
  </si>
  <si>
    <t>Tyers Gate</t>
  </si>
  <si>
    <t>08/610823</t>
  </si>
  <si>
    <t>Curlew Street</t>
  </si>
  <si>
    <t>08/610824</t>
  </si>
  <si>
    <t>Purbrook Street</t>
  </si>
  <si>
    <t>08/610825</t>
  </si>
  <si>
    <t>Colombo Street</t>
  </si>
  <si>
    <t>08/610826</t>
  </si>
  <si>
    <t>Ontario Street</t>
  </si>
  <si>
    <t>08/610828</t>
  </si>
  <si>
    <t>Bermondsey Street</t>
  </si>
  <si>
    <t>08/610830</t>
  </si>
  <si>
    <t>Chatham Street</t>
  </si>
  <si>
    <t>SE17</t>
  </si>
  <si>
    <t>08/610832</t>
  </si>
  <si>
    <t>Hampton Street</t>
  </si>
  <si>
    <t>08/610834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</si>
</sst>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340"/>
  <sheetViews>
    <sheetView topLeftCell="A373" workbookViewId="0">
      <selection activeCell="L390" sqref="G1:L390"/>
    </sheetView>
  </sheetViews>
  <sheetFormatPr baseColWidth="10" defaultRowHeight="13"/>
  <cols>
    <col min="1" max="1" width="44.5703125" bestFit="1" customWidth="1"/>
    <col min="8" max="8" width="3" bestFit="1" customWidth="1"/>
    <col min="9" max="9" width="22.28515625" bestFit="1" customWidth="1"/>
    <col min="10" max="10" width="4.42578125" bestFit="1" customWidth="1"/>
    <col min="11" max="11" width="10" bestFit="1" customWidth="1"/>
    <col min="12" max="12" width="11" bestFit="1" customWidth="1"/>
  </cols>
  <sheetData>
    <row r="1" spans="1:12" ht="18">
      <c r="A1" s="1" t="s">
        <v>143</v>
      </c>
      <c r="C1">
        <v>1</v>
      </c>
      <c r="D1">
        <f>C2-1</f>
        <v>6</v>
      </c>
      <c r="E1" t="str">
        <f>ADDRESS(C1,1,4)</f>
        <v>A1</v>
      </c>
      <c r="F1" t="str">
        <f>ADDRESS(D1,1,4)</f>
        <v>A6</v>
      </c>
      <c r="G1" t="str">
        <f t="array" ref="G1:L1" ca="1">TRANSPOSE(INDIRECT(E1 &amp; ":" &amp;F1))</f>
        <v> 01/615237</v>
      </c>
      <c r="H1">
        <f ca="1"/>
        <v>27</v>
      </c>
      <c r="I1" t="str">
        <f ca="1"/>
        <v>Prince Albert Road</v>
      </c>
      <c r="J1" t="str">
        <f ca="1"/>
        <v>NW8</v>
      </c>
      <c r="K1">
        <f ca="1"/>
        <v>527654.29</v>
      </c>
      <c r="L1">
        <f ca="1"/>
        <v>183490.4</v>
      </c>
    </row>
    <row r="2" spans="1:12" ht="18">
      <c r="A2" s="1">
        <v>27</v>
      </c>
      <c r="C2">
        <v>7</v>
      </c>
      <c r="D2">
        <f t="shared" ref="D2:D65" si="0">C3-1</f>
        <v>12</v>
      </c>
      <c r="E2" t="str">
        <f>ADDRESS(C2,1,4)</f>
        <v>A7</v>
      </c>
      <c r="F2" t="str">
        <f>ADDRESS(D2,1,4)</f>
        <v>A12</v>
      </c>
      <c r="G2" t="str">
        <f t="array" ref="G2:L2" ca="1">TRANSPOSE(INDIRECT(E2 &amp; ":" &amp;F2))</f>
        <v> 01/615238</v>
      </c>
      <c r="H2">
        <f ca="1"/>
        <v>19</v>
      </c>
      <c r="I2" t="str">
        <f ca="1"/>
        <v>Montpelier Street</v>
      </c>
      <c r="J2" t="str">
        <f ca="1"/>
        <v>SW7</v>
      </c>
      <c r="K2">
        <f ca="1"/>
        <v>527437.25</v>
      </c>
      <c r="L2">
        <f ca="1"/>
        <v>179366.83</v>
      </c>
    </row>
    <row r="3" spans="1:12" ht="18">
      <c r="A3" s="1" t="s">
        <v>144</v>
      </c>
      <c r="C3">
        <v>13</v>
      </c>
      <c r="D3">
        <f t="shared" si="0"/>
        <v>18</v>
      </c>
      <c r="E3" t="str">
        <f t="shared" ref="E3:E66" si="1">ADDRESS(C3,1,4)</f>
        <v>A13</v>
      </c>
      <c r="F3" t="str">
        <f t="shared" ref="F3:F66" si="2">ADDRESS(D3,1,4)</f>
        <v>A18</v>
      </c>
      <c r="G3" t="str">
        <f t="array" ref="G3:L3" ca="1">TRANSPOSE(INDIRECT(E3 &amp; ":" &amp;F3))</f>
        <v>00/610001</v>
      </c>
      <c r="H3">
        <f ca="1"/>
        <v>23</v>
      </c>
      <c r="I3" t="str">
        <f ca="1"/>
        <v>Norton Folgate</v>
      </c>
      <c r="J3" t="str">
        <f ca="1"/>
        <v>E1</v>
      </c>
      <c r="K3">
        <f ca="1"/>
        <v>533383.23</v>
      </c>
      <c r="L3">
        <f ca="1"/>
        <v>181993.05</v>
      </c>
    </row>
    <row r="4" spans="1:12" ht="18">
      <c r="A4" s="1" t="s">
        <v>145</v>
      </c>
      <c r="C4">
        <v>19</v>
      </c>
      <c r="D4">
        <f t="shared" si="0"/>
        <v>24</v>
      </c>
      <c r="E4" t="str">
        <f t="shared" si="1"/>
        <v>A19</v>
      </c>
      <c r="F4" t="str">
        <f t="shared" si="2"/>
        <v>A24</v>
      </c>
      <c r="G4" t="str">
        <f t="array" ref="G4:L4" ca="1">TRANSPOSE(INDIRECT(E4 &amp; ":" &amp;F4))</f>
        <v>00/610006</v>
      </c>
      <c r="H4">
        <f ca="1"/>
        <v>25</v>
      </c>
      <c r="I4" t="str">
        <f ca="1"/>
        <v>Lower Thames Street</v>
      </c>
      <c r="J4" t="str">
        <f ca="1"/>
        <v>EC3</v>
      </c>
      <c r="K4">
        <f ca="1"/>
        <v>532993.34</v>
      </c>
      <c r="L4">
        <f ca="1"/>
        <v>180668.39</v>
      </c>
    </row>
    <row r="5" spans="1:12" ht="18">
      <c r="A5" s="1">
        <v>527654.29</v>
      </c>
      <c r="C5">
        <v>25</v>
      </c>
      <c r="D5">
        <f t="shared" si="0"/>
        <v>30</v>
      </c>
      <c r="E5" t="str">
        <f t="shared" si="1"/>
        <v>A25</v>
      </c>
      <c r="F5" t="str">
        <f t="shared" si="2"/>
        <v>A30</v>
      </c>
      <c r="G5" t="str">
        <f t="array" ref="G5:L5" ca="1">TRANSPOSE(INDIRECT(E5 &amp; ":" &amp;F5))</f>
        <v>00/610007</v>
      </c>
      <c r="H5">
        <f ca="1"/>
        <v>29</v>
      </c>
      <c r="I5" t="str">
        <f ca="1"/>
        <v>West Smithfield Rotunda</v>
      </c>
      <c r="J5" t="str">
        <f ca="1"/>
        <v>EC1</v>
      </c>
      <c r="K5">
        <f ca="1"/>
        <v>531870.81999999995</v>
      </c>
      <c r="L5">
        <f ca="1"/>
        <v>181631.408</v>
      </c>
    </row>
    <row r="6" spans="1:12" ht="18">
      <c r="A6" s="1">
        <v>183490.4</v>
      </c>
      <c r="C6">
        <v>31</v>
      </c>
      <c r="D6">
        <f t="shared" si="0"/>
        <v>36</v>
      </c>
      <c r="E6" t="str">
        <f t="shared" si="1"/>
        <v>A31</v>
      </c>
      <c r="F6" t="str">
        <f t="shared" si="2"/>
        <v>A36</v>
      </c>
      <c r="G6" t="str">
        <f t="array" ref="G6:L6" ca="1">TRANSPOSE(INDIRECT(E6 &amp; ":" &amp;F6))</f>
        <v>00/610009</v>
      </c>
      <c r="H6">
        <f ca="1"/>
        <v>18</v>
      </c>
      <c r="I6" t="str">
        <f ca="1"/>
        <v>Bouverie Street</v>
      </c>
      <c r="J6" t="str">
        <f ca="1"/>
        <v>EC4Y</v>
      </c>
      <c r="K6">
        <f ca="1"/>
        <v>531388.32999999996</v>
      </c>
      <c r="L6">
        <f ca="1"/>
        <v>181129.55</v>
      </c>
    </row>
    <row r="7" spans="1:12" ht="18">
      <c r="A7" s="1" t="s">
        <v>146</v>
      </c>
      <c r="C7">
        <v>37</v>
      </c>
      <c r="D7">
        <f t="shared" si="0"/>
        <v>42</v>
      </c>
      <c r="E7" t="str">
        <f t="shared" si="1"/>
        <v>A37</v>
      </c>
      <c r="F7" t="str">
        <f t="shared" si="2"/>
        <v>A42</v>
      </c>
      <c r="G7" t="str">
        <f t="array" ref="G7:L7" ca="1">TRANSPOSE(INDIRECT(E7 &amp; ":" &amp;F7))</f>
        <v>00/610010</v>
      </c>
      <c r="H7">
        <f ca="1"/>
        <v>25</v>
      </c>
      <c r="I7" t="str">
        <f ca="1"/>
        <v>Godliman Street</v>
      </c>
      <c r="J7" t="str">
        <f ca="1"/>
        <v>EC4</v>
      </c>
      <c r="K7">
        <f ca="1"/>
        <v>532001.82999999996</v>
      </c>
      <c r="L7">
        <f ca="1"/>
        <v>180996.72</v>
      </c>
    </row>
    <row r="8" spans="1:12" ht="18">
      <c r="A8" s="1">
        <v>19</v>
      </c>
      <c r="C8">
        <v>43</v>
      </c>
      <c r="D8">
        <f t="shared" si="0"/>
        <v>48</v>
      </c>
      <c r="E8" t="str">
        <f t="shared" si="1"/>
        <v>A43</v>
      </c>
      <c r="F8" t="str">
        <f t="shared" si="2"/>
        <v>A48</v>
      </c>
      <c r="G8" t="str">
        <f t="array" ref="G8:L8" ca="1">TRANSPOSE(INDIRECT(E8 &amp; ":" &amp;F8))</f>
        <v>00/610012</v>
      </c>
      <c r="H8">
        <f ca="1"/>
        <v>22</v>
      </c>
      <c r="I8" t="str">
        <f ca="1"/>
        <v>Stonecutter Street</v>
      </c>
      <c r="J8" t="str">
        <f ca="1"/>
        <v>EC4</v>
      </c>
      <c r="K8">
        <f ca="1"/>
        <v>531566.99</v>
      </c>
      <c r="L8">
        <f ca="1"/>
        <v>181355.5</v>
      </c>
    </row>
    <row r="9" spans="1:12" ht="18">
      <c r="A9" s="1" t="s">
        <v>147</v>
      </c>
      <c r="C9">
        <v>49</v>
      </c>
      <c r="D9">
        <f t="shared" si="0"/>
        <v>54</v>
      </c>
      <c r="E9" t="str">
        <f t="shared" si="1"/>
        <v>A49</v>
      </c>
      <c r="F9" t="str">
        <f t="shared" si="2"/>
        <v>A54</v>
      </c>
      <c r="G9" t="str">
        <f t="array" ref="G9:L9" ca="1">TRANSPOSE(INDIRECT(E9 &amp; ":" &amp;F9))</f>
        <v>00/610013</v>
      </c>
      <c r="H9">
        <f ca="1"/>
        <v>19</v>
      </c>
      <c r="I9" t="str">
        <f ca="1"/>
        <v>Ave Maria Lane</v>
      </c>
      <c r="J9" t="str">
        <f ca="1"/>
        <v>EC4</v>
      </c>
      <c r="K9">
        <f ca="1"/>
        <v>531881.09</v>
      </c>
      <c r="L9">
        <f ca="1"/>
        <v>181179.65</v>
      </c>
    </row>
    <row r="10" spans="1:12" ht="18">
      <c r="A10" s="1" t="s">
        <v>148</v>
      </c>
      <c r="C10">
        <v>55</v>
      </c>
      <c r="D10">
        <f t="shared" si="0"/>
        <v>60</v>
      </c>
      <c r="E10" t="str">
        <f t="shared" si="1"/>
        <v>A55</v>
      </c>
      <c r="F10" t="str">
        <f t="shared" si="2"/>
        <v>A60</v>
      </c>
      <c r="G10" t="str">
        <f t="array" ref="G10:L10" ca="1">TRANSPOSE(INDIRECT(E10 &amp; ":" &amp;F10))</f>
        <v>00/610014</v>
      </c>
      <c r="H10">
        <f ca="1"/>
        <v>36</v>
      </c>
      <c r="I10" t="str">
        <f ca="1"/>
        <v>Newgate Street </v>
      </c>
      <c r="J10" t="str">
        <f ca="1"/>
        <v>EC4</v>
      </c>
      <c r="K10">
        <f ca="1"/>
        <v>532013.51</v>
      </c>
      <c r="L10">
        <f ca="1"/>
        <v>181323.53</v>
      </c>
    </row>
    <row r="11" spans="1:12" ht="18">
      <c r="A11" s="1">
        <v>527437.25</v>
      </c>
      <c r="C11">
        <v>61</v>
      </c>
      <c r="D11">
        <f t="shared" si="0"/>
        <v>66</v>
      </c>
      <c r="E11" t="str">
        <f t="shared" si="1"/>
        <v>A61</v>
      </c>
      <c r="F11" t="str">
        <f t="shared" si="2"/>
        <v>A66</v>
      </c>
      <c r="G11" t="str">
        <f t="array" ref="G11:L11" ca="1">TRANSPOSE(INDIRECT(E11 &amp; ":" &amp;F11))</f>
        <v>00/610017</v>
      </c>
      <c r="H11">
        <f ca="1"/>
        <v>31</v>
      </c>
      <c r="I11" t="str">
        <f ca="1"/>
        <v>Fortune Street Park</v>
      </c>
      <c r="J11" t="str">
        <f ca="1"/>
        <v>EC1</v>
      </c>
      <c r="K11">
        <f ca="1"/>
        <v>532298.79</v>
      </c>
      <c r="L11">
        <f ca="1"/>
        <v>182035.26</v>
      </c>
    </row>
    <row r="12" spans="1:12" ht="18">
      <c r="A12" s="1">
        <v>179366.83</v>
      </c>
      <c r="C12">
        <v>67</v>
      </c>
      <c r="D12">
        <f t="shared" si="0"/>
        <v>72</v>
      </c>
      <c r="E12" t="str">
        <f t="shared" si="1"/>
        <v>A67</v>
      </c>
      <c r="F12" t="str">
        <f t="shared" si="2"/>
        <v>A72</v>
      </c>
      <c r="G12" t="str">
        <f t="array" ref="G12:L12" ca="1">TRANSPOSE(INDIRECT(E12 &amp; ":" &amp;F12))</f>
        <v>00/610018</v>
      </c>
      <c r="H12">
        <f ca="1"/>
        <v>53</v>
      </c>
      <c r="I12" t="str">
        <f ca="1"/>
        <v>Museum of London</v>
      </c>
      <c r="J12" t="str">
        <f ca="1"/>
        <v>EC2</v>
      </c>
      <c r="K12">
        <f ca="1"/>
        <v>532169.89</v>
      </c>
      <c r="L12">
        <f ca="1"/>
        <v>181594.98</v>
      </c>
    </row>
    <row r="13" spans="1:12" ht="18">
      <c r="A13" s="1" t="s">
        <v>149</v>
      </c>
      <c r="C13">
        <v>73</v>
      </c>
      <c r="D13">
        <f t="shared" si="0"/>
        <v>78</v>
      </c>
      <c r="E13" t="str">
        <f t="shared" si="1"/>
        <v>A73</v>
      </c>
      <c r="F13" t="str">
        <f t="shared" si="2"/>
        <v>A78</v>
      </c>
      <c r="G13" t="str">
        <f t="array" ref="G13:L13" ca="1">TRANSPOSE(INDIRECT(E13 &amp; ":" &amp;F13))</f>
        <v>00/610019</v>
      </c>
      <c r="H13">
        <f ca="1"/>
        <v>31</v>
      </c>
      <c r="I13" t="str">
        <f ca="1"/>
        <v>Moorfields</v>
      </c>
      <c r="J13" t="str">
        <f ca="1"/>
        <v>EC2</v>
      </c>
      <c r="K13">
        <f ca="1"/>
        <v>532735.97</v>
      </c>
      <c r="L13">
        <f ca="1"/>
        <v>181748.6</v>
      </c>
    </row>
    <row r="14" spans="1:12" ht="18">
      <c r="A14" s="1">
        <v>23</v>
      </c>
      <c r="C14">
        <v>79</v>
      </c>
      <c r="D14">
        <f t="shared" si="0"/>
        <v>84</v>
      </c>
      <c r="E14" t="str">
        <f t="shared" si="1"/>
        <v>A79</v>
      </c>
      <c r="F14" t="str">
        <f t="shared" si="2"/>
        <v>A84</v>
      </c>
      <c r="G14" t="str">
        <f t="array" ref="G14:L14" ca="1">TRANSPOSE(INDIRECT(E14 &amp; ":" &amp;F14))</f>
        <v>00/610020</v>
      </c>
      <c r="H14">
        <f ca="1"/>
        <v>34</v>
      </c>
      <c r="I14" t="str">
        <f ca="1"/>
        <v>Finsbury Circus</v>
      </c>
      <c r="J14" t="str">
        <f ca="1"/>
        <v>EC2</v>
      </c>
      <c r="K14">
        <f ca="1"/>
        <v>532852.76</v>
      </c>
      <c r="L14">
        <f ca="1"/>
        <v>181529.75</v>
      </c>
    </row>
    <row r="15" spans="1:12" ht="18">
      <c r="A15" s="1" t="s">
        <v>150</v>
      </c>
      <c r="C15">
        <v>85</v>
      </c>
      <c r="D15">
        <f t="shared" si="0"/>
        <v>90</v>
      </c>
      <c r="E15" t="str">
        <f t="shared" si="1"/>
        <v>A85</v>
      </c>
      <c r="F15" t="str">
        <f t="shared" si="2"/>
        <v>A90</v>
      </c>
      <c r="G15" t="str">
        <f t="array" ref="G15:L15" ca="1">TRANSPOSE(INDIRECT(E15 &amp; ":" &amp;F15))</f>
        <v>00/610022</v>
      </c>
      <c r="H15">
        <f ca="1"/>
        <v>39</v>
      </c>
      <c r="I15" t="str">
        <f ca="1"/>
        <v>Queen Victoria Street</v>
      </c>
      <c r="J15" t="str">
        <f ca="1"/>
        <v>EC4</v>
      </c>
      <c r="K15">
        <f ca="1"/>
        <v>532121.28</v>
      </c>
      <c r="L15">
        <f ca="1"/>
        <v>180941.66</v>
      </c>
    </row>
    <row r="16" spans="1:12" ht="18">
      <c r="A16" s="1" t="s">
        <v>151</v>
      </c>
      <c r="C16">
        <v>91</v>
      </c>
      <c r="D16">
        <f t="shared" si="0"/>
        <v>96</v>
      </c>
      <c r="E16" t="str">
        <f t="shared" si="1"/>
        <v>A91</v>
      </c>
      <c r="F16" t="str">
        <f t="shared" si="2"/>
        <v>A96</v>
      </c>
      <c r="G16" t="str">
        <f t="array" ref="G16:L16" ca="1">TRANSPOSE(INDIRECT(E16 &amp; ":" &amp;F16))</f>
        <v>00/610023</v>
      </c>
      <c r="H16">
        <f ca="1"/>
        <v>31</v>
      </c>
      <c r="I16" t="str">
        <f ca="1"/>
        <v>Queen Street</v>
      </c>
      <c r="J16" t="str">
        <f ca="1"/>
        <v>EC4</v>
      </c>
      <c r="K16">
        <f ca="1"/>
        <v>532434.81999999995</v>
      </c>
      <c r="L16">
        <f ca="1"/>
        <v>180904.36</v>
      </c>
    </row>
    <row r="17" spans="1:12" ht="18">
      <c r="A17" s="1">
        <v>533383.23</v>
      </c>
      <c r="C17">
        <v>97</v>
      </c>
      <c r="D17">
        <f t="shared" si="0"/>
        <v>102</v>
      </c>
      <c r="E17" t="str">
        <f t="shared" si="1"/>
        <v>A97</v>
      </c>
      <c r="F17" t="str">
        <f t="shared" si="2"/>
        <v>A102</v>
      </c>
      <c r="G17" t="str">
        <f t="array" ref="G17:L17" ca="1">TRANSPOSE(INDIRECT(E17 &amp; ":" &amp;F17))</f>
        <v>00/610024</v>
      </c>
      <c r="H17">
        <f ca="1"/>
        <v>28</v>
      </c>
      <c r="I17" t="str">
        <f ca="1"/>
        <v>Cheapside</v>
      </c>
      <c r="J17" t="str">
        <f ca="1"/>
        <v>EC2</v>
      </c>
      <c r="K17">
        <f ca="1"/>
        <v>532415.73</v>
      </c>
      <c r="L17">
        <f ca="1"/>
        <v>181164.05</v>
      </c>
    </row>
    <row r="18" spans="1:12" ht="18">
      <c r="A18" s="1">
        <v>181993.05</v>
      </c>
      <c r="C18">
        <v>103</v>
      </c>
      <c r="D18">
        <f t="shared" si="0"/>
        <v>108</v>
      </c>
      <c r="E18" t="str">
        <f t="shared" si="1"/>
        <v>A103</v>
      </c>
      <c r="F18" t="str">
        <f t="shared" si="2"/>
        <v>A108</v>
      </c>
      <c r="G18" t="str">
        <f t="array" ref="G18:L18" ca="1">TRANSPOSE(INDIRECT(E18 &amp; ":" &amp;F18))</f>
        <v>00/610025</v>
      </c>
      <c r="H18">
        <f ca="1"/>
        <v>17</v>
      </c>
      <c r="I18" t="str">
        <f ca="1"/>
        <v>The Guildhall</v>
      </c>
      <c r="J18" t="str">
        <f ca="1"/>
        <v>EC2</v>
      </c>
      <c r="K18">
        <f ca="1"/>
        <v>532412.93999999994</v>
      </c>
      <c r="L18">
        <f ca="1"/>
        <v>181369.17</v>
      </c>
    </row>
    <row r="19" spans="1:12" ht="18">
      <c r="A19" s="1" t="s">
        <v>152</v>
      </c>
      <c r="C19">
        <v>109</v>
      </c>
      <c r="D19">
        <f t="shared" si="0"/>
        <v>114</v>
      </c>
      <c r="E19" t="str">
        <f t="shared" si="1"/>
        <v>A109</v>
      </c>
      <c r="F19" t="str">
        <f t="shared" si="2"/>
        <v>A114</v>
      </c>
      <c r="G19" t="str">
        <f t="array" ref="G19:L19" ca="1">TRANSPOSE(INDIRECT(E19 &amp; ":" &amp;F19))</f>
        <v>00/610026</v>
      </c>
      <c r="H19">
        <f ca="1"/>
        <v>20</v>
      </c>
      <c r="I19" t="str">
        <f ca="1"/>
        <v>Wood Street</v>
      </c>
      <c r="J19" t="str">
        <f ca="1"/>
        <v>EC2</v>
      </c>
      <c r="K19">
        <f ca="1"/>
        <v>532353.43000000005</v>
      </c>
      <c r="L19">
        <f ca="1"/>
        <v>181509.24</v>
      </c>
    </row>
    <row r="20" spans="1:12" ht="18">
      <c r="A20" s="1">
        <v>25</v>
      </c>
      <c r="C20">
        <v>115</v>
      </c>
      <c r="D20">
        <f t="shared" si="0"/>
        <v>120</v>
      </c>
      <c r="E20" t="str">
        <f t="shared" si="1"/>
        <v>A115</v>
      </c>
      <c r="F20" t="str">
        <f t="shared" si="2"/>
        <v>A120</v>
      </c>
      <c r="G20" t="str">
        <f t="array" ref="G20:L20" ca="1">TRANSPOSE(INDIRECT(E20 &amp; ":" &amp;F20))</f>
        <v>00/610029</v>
      </c>
      <c r="H20">
        <f ca="1"/>
        <v>21</v>
      </c>
      <c r="I20" t="str">
        <f ca="1"/>
        <v>Aldersgate Street</v>
      </c>
      <c r="J20" t="str">
        <f ca="1"/>
        <v>EC1</v>
      </c>
      <c r="K20">
        <f ca="1"/>
        <v>532102.65</v>
      </c>
      <c r="L20">
        <f ca="1"/>
        <v>181929.32</v>
      </c>
    </row>
    <row r="21" spans="1:12" ht="18">
      <c r="A21" s="1" t="s">
        <v>153</v>
      </c>
      <c r="C21">
        <v>121</v>
      </c>
      <c r="D21">
        <f t="shared" si="0"/>
        <v>126</v>
      </c>
      <c r="E21" t="str">
        <f t="shared" si="1"/>
        <v>A121</v>
      </c>
      <c r="F21" t="str">
        <f t="shared" si="2"/>
        <v>A126</v>
      </c>
      <c r="G21" t="str">
        <f t="array" ref="G21:L21" ca="1">TRANSPOSE(INDIRECT(E21 &amp; ":" &amp;F21))</f>
        <v>00/610030</v>
      </c>
      <c r="H21">
        <f ca="1"/>
        <v>20</v>
      </c>
      <c r="I21" t="str">
        <f ca="1"/>
        <v>Devonshire Square</v>
      </c>
      <c r="J21" t="str">
        <f ca="1"/>
        <v>EC2</v>
      </c>
      <c r="K21">
        <f ca="1"/>
        <v>533340.26</v>
      </c>
      <c r="L21">
        <f ca="1"/>
        <v>181474.99</v>
      </c>
    </row>
    <row r="22" spans="1:12" ht="18">
      <c r="A22" s="1" t="s">
        <v>154</v>
      </c>
      <c r="C22">
        <v>127</v>
      </c>
      <c r="D22">
        <f t="shared" si="0"/>
        <v>132</v>
      </c>
      <c r="E22" t="str">
        <f t="shared" si="1"/>
        <v>A127</v>
      </c>
      <c r="F22" t="str">
        <f t="shared" si="2"/>
        <v>A132</v>
      </c>
      <c r="G22" t="str">
        <f t="array" ref="G22:L22" ca="1">TRANSPOSE(INDIRECT(E22 &amp; ":" &amp;F22))</f>
        <v>00/610033</v>
      </c>
      <c r="H22">
        <f ca="1"/>
        <v>25</v>
      </c>
      <c r="I22" t="str">
        <f ca="1"/>
        <v>Great Tower Street</v>
      </c>
      <c r="J22" t="str">
        <f ca="1"/>
        <v>EC3</v>
      </c>
      <c r="K22">
        <f ca="1"/>
        <v>533128.38</v>
      </c>
      <c r="L22">
        <f ca="1"/>
        <v>180803.6</v>
      </c>
    </row>
    <row r="23" spans="1:12" ht="18">
      <c r="A23" s="1">
        <v>532993.34</v>
      </c>
      <c r="C23">
        <v>133</v>
      </c>
      <c r="D23">
        <f t="shared" si="0"/>
        <v>138</v>
      </c>
      <c r="E23" t="str">
        <f t="shared" si="1"/>
        <v>A133</v>
      </c>
      <c r="F23" t="str">
        <f t="shared" si="2"/>
        <v>A138</v>
      </c>
      <c r="G23" t="str">
        <f t="array" ref="G23:L23" ca="1">TRANSPOSE(INDIRECT(E23 &amp; ":" &amp;F23))</f>
        <v>00/610034</v>
      </c>
      <c r="H23">
        <f ca="1"/>
        <v>44</v>
      </c>
      <c r="I23" t="str">
        <f ca="1"/>
        <v>Crosswall</v>
      </c>
      <c r="J23" t="str">
        <f ca="1"/>
        <v>EC3</v>
      </c>
      <c r="K23">
        <f ca="1"/>
        <v>533532.34</v>
      </c>
      <c r="L23">
        <f ca="1"/>
        <v>180937.71</v>
      </c>
    </row>
    <row r="24" spans="1:12" ht="18">
      <c r="A24" s="1">
        <v>180668.39</v>
      </c>
      <c r="C24">
        <v>139</v>
      </c>
      <c r="D24">
        <f t="shared" si="0"/>
        <v>144</v>
      </c>
      <c r="E24" t="str">
        <f t="shared" si="1"/>
        <v>A139</v>
      </c>
      <c r="F24" t="str">
        <f t="shared" si="2"/>
        <v>A144</v>
      </c>
      <c r="G24" t="str">
        <f t="array" ref="G24:L24" ca="1">TRANSPOSE(INDIRECT(E24 &amp; ":" &amp;F24))</f>
        <v>00/610038</v>
      </c>
      <c r="H24">
        <f ca="1"/>
        <v>21</v>
      </c>
      <c r="I24" t="str">
        <f ca="1"/>
        <v>Wormwood Street</v>
      </c>
      <c r="J24" t="str">
        <f ca="1"/>
        <v>EC2</v>
      </c>
      <c r="K24">
        <f ca="1"/>
        <v>533151.22</v>
      </c>
      <c r="L24">
        <f ca="1"/>
        <v>181435.12</v>
      </c>
    </row>
    <row r="25" spans="1:12" ht="18">
      <c r="A25" s="1" t="s">
        <v>155</v>
      </c>
      <c r="C25">
        <v>145</v>
      </c>
      <c r="D25">
        <f t="shared" si="0"/>
        <v>150</v>
      </c>
      <c r="E25" t="str">
        <f t="shared" si="1"/>
        <v>A145</v>
      </c>
      <c r="F25" t="str">
        <f t="shared" si="2"/>
        <v>A150</v>
      </c>
      <c r="G25" t="str">
        <f t="array" ref="G25:L25" ca="1">TRANSPOSE(INDIRECT(E25 &amp; ":" &amp;F25))</f>
        <v>00/610040</v>
      </c>
      <c r="H25">
        <f ca="1"/>
        <v>24</v>
      </c>
      <c r="I25" t="str">
        <f ca="1"/>
        <v>Chancery Lane</v>
      </c>
      <c r="J25" t="str">
        <f ca="1"/>
        <v>WC2A</v>
      </c>
      <c r="K25">
        <f ca="1"/>
        <v>531115.07999999996</v>
      </c>
      <c r="L25">
        <f ca="1"/>
        <v>181357.98</v>
      </c>
    </row>
    <row r="26" spans="1:12" ht="18">
      <c r="A26" s="1">
        <v>29</v>
      </c>
      <c r="C26">
        <v>151</v>
      </c>
      <c r="D26">
        <f t="shared" si="0"/>
        <v>156</v>
      </c>
      <c r="E26" t="str">
        <f t="shared" si="1"/>
        <v>A151</v>
      </c>
      <c r="F26" t="str">
        <f t="shared" si="2"/>
        <v>A156</v>
      </c>
      <c r="G26" t="str">
        <f t="array" ref="G26:L26" ca="1">TRANSPOSE(INDIRECT(E26 &amp; ":" &amp;F26))</f>
        <v>00/610044</v>
      </c>
      <c r="H26">
        <f ca="1"/>
        <v>26</v>
      </c>
      <c r="I26" t="str">
        <f ca="1"/>
        <v>Appold Street</v>
      </c>
      <c r="J26" t="str">
        <f ca="1"/>
        <v>EC3</v>
      </c>
      <c r="K26">
        <f ca="1"/>
        <v>533225.36</v>
      </c>
      <c r="L26">
        <f ca="1"/>
        <v>182059.03</v>
      </c>
    </row>
    <row r="27" spans="1:12" ht="18">
      <c r="A27" s="1" t="s">
        <v>156</v>
      </c>
      <c r="C27">
        <v>157</v>
      </c>
      <c r="D27">
        <f t="shared" si="0"/>
        <v>162</v>
      </c>
      <c r="E27" t="str">
        <f t="shared" si="1"/>
        <v>A157</v>
      </c>
      <c r="F27" t="str">
        <f t="shared" si="2"/>
        <v>A162</v>
      </c>
      <c r="G27" t="str">
        <f t="array" ref="G27:L27" ca="1">TRANSPOSE(INDIRECT(E27 &amp; ":" &amp;F27))</f>
        <v>00/610045</v>
      </c>
      <c r="H27">
        <f ca="1"/>
        <v>16</v>
      </c>
      <c r="I27" t="str">
        <f ca="1"/>
        <v>Bank of England Museum</v>
      </c>
      <c r="J27" t="str">
        <f ca="1"/>
        <v>EC2N</v>
      </c>
      <c r="K27">
        <f ca="1"/>
        <v>532797.84</v>
      </c>
      <c r="L27">
        <f ca="1"/>
        <v>181235.22</v>
      </c>
    </row>
    <row r="28" spans="1:12" ht="18">
      <c r="A28" s="1" t="s">
        <v>157</v>
      </c>
      <c r="C28">
        <v>163</v>
      </c>
      <c r="D28">
        <f t="shared" si="0"/>
        <v>168</v>
      </c>
      <c r="E28" t="str">
        <f t="shared" si="1"/>
        <v>A163</v>
      </c>
      <c r="F28" t="str">
        <f t="shared" si="2"/>
        <v>A168</v>
      </c>
      <c r="G28" t="str">
        <f t="array" ref="G28:L28" ca="1">TRANSPOSE(INDIRECT(E28 &amp; ":" &amp;F28))</f>
        <v>00/610046</v>
      </c>
      <c r="H28">
        <f ca="1"/>
        <v>21</v>
      </c>
      <c r="I28" t="str">
        <f ca="1"/>
        <v>St. Mary Axe</v>
      </c>
      <c r="J28" t="str">
        <f ca="1"/>
        <v>EC3R</v>
      </c>
      <c r="K28">
        <f ca="1"/>
        <v>533279.12</v>
      </c>
      <c r="L28">
        <f ca="1"/>
        <v>181223.75</v>
      </c>
    </row>
    <row r="29" spans="1:12" ht="18">
      <c r="A29" s="1">
        <v>531870.81999999995</v>
      </c>
      <c r="C29">
        <v>169</v>
      </c>
      <c r="D29">
        <f t="shared" si="0"/>
        <v>174</v>
      </c>
      <c r="E29" t="str">
        <f t="shared" si="1"/>
        <v>A169</v>
      </c>
      <c r="F29" t="str">
        <f t="shared" si="2"/>
        <v>A174</v>
      </c>
      <c r="G29" t="str">
        <f t="array" ref="G29:L29" ca="1">TRANSPOSE(INDIRECT(E29 &amp; ":" &amp;F29))</f>
        <v>00/610047</v>
      </c>
      <c r="H29">
        <f ca="1"/>
        <v>19</v>
      </c>
      <c r="I29" t="str">
        <f ca="1"/>
        <v>Jewry Street</v>
      </c>
      <c r="J29" t="str">
        <f ca="1"/>
        <v>EC3N</v>
      </c>
      <c r="K29">
        <f ca="1"/>
        <v>533549.80000000005</v>
      </c>
      <c r="L29">
        <f ca="1"/>
        <v>181139.82</v>
      </c>
    </row>
    <row r="30" spans="1:12" ht="18">
      <c r="A30" s="1">
        <v>181631.408</v>
      </c>
      <c r="C30">
        <v>175</v>
      </c>
      <c r="D30">
        <f t="shared" si="0"/>
        <v>180</v>
      </c>
      <c r="E30" t="str">
        <f t="shared" si="1"/>
        <v>A175</v>
      </c>
      <c r="F30" t="str">
        <f t="shared" si="2"/>
        <v>A180</v>
      </c>
      <c r="G30" t="str">
        <f t="array" ref="G30:L30" ca="1">TRANSPOSE(INDIRECT(E30 &amp; ":" &amp;F30))</f>
        <v>00/610051</v>
      </c>
      <c r="H30">
        <f ca="1"/>
        <v>22</v>
      </c>
      <c r="I30" t="str">
        <f ca="1"/>
        <v>Southampton Buildings</v>
      </c>
      <c r="J30" t="str">
        <f ca="1"/>
        <v>WC2</v>
      </c>
      <c r="K30">
        <f ca="1"/>
        <v>531068.76</v>
      </c>
      <c r="L30">
        <f ca="1"/>
        <v>181530.75</v>
      </c>
    </row>
    <row r="31" spans="1:12" ht="18">
      <c r="A31" s="1" t="s">
        <v>158</v>
      </c>
      <c r="C31">
        <v>181</v>
      </c>
      <c r="D31">
        <f t="shared" si="0"/>
        <v>186</v>
      </c>
      <c r="E31" t="str">
        <f t="shared" si="1"/>
        <v>A181</v>
      </c>
      <c r="F31" t="str">
        <f t="shared" si="2"/>
        <v>A186</v>
      </c>
      <c r="G31" t="str">
        <f t="array" ref="G31:L31" ca="1">TRANSPOSE(INDIRECT(E31 &amp; ":" &amp;F31))</f>
        <v>00/610052</v>
      </c>
      <c r="H31">
        <f ca="1"/>
        <v>24</v>
      </c>
      <c r="I31" t="str">
        <f ca="1"/>
        <v>Silk Street</v>
      </c>
      <c r="J31" t="str">
        <f ca="1"/>
        <v>EC2</v>
      </c>
      <c r="K31">
        <f ca="1"/>
        <v>532463.18999999994</v>
      </c>
      <c r="L31">
        <f ca="1"/>
        <v>181850.05</v>
      </c>
    </row>
    <row r="32" spans="1:12" ht="18">
      <c r="A32" s="1">
        <v>18</v>
      </c>
      <c r="C32">
        <v>187</v>
      </c>
      <c r="D32">
        <f t="shared" si="0"/>
        <v>192</v>
      </c>
      <c r="E32" t="str">
        <f t="shared" si="1"/>
        <v>A187</v>
      </c>
      <c r="F32" t="str">
        <f t="shared" si="2"/>
        <v>A192</v>
      </c>
      <c r="G32" t="str">
        <f t="array" ref="G32:L32" ca="1">TRANSPOSE(INDIRECT(E32 &amp; ":" &amp;F32))</f>
        <v>00/610053</v>
      </c>
      <c r="H32">
        <f ca="1"/>
        <v>20</v>
      </c>
      <c r="I32" t="str">
        <f ca="1"/>
        <v>Victoria Embankment</v>
      </c>
      <c r="J32" t="str">
        <f ca="1"/>
        <v>EC4</v>
      </c>
      <c r="K32">
        <f ca="1"/>
        <v>531428.59</v>
      </c>
      <c r="L32">
        <f ca="1"/>
        <v>180834.13</v>
      </c>
    </row>
    <row r="33" spans="1:12" ht="18">
      <c r="A33" s="1" t="s">
        <v>159</v>
      </c>
      <c r="C33">
        <v>193</v>
      </c>
      <c r="D33">
        <f t="shared" si="0"/>
        <v>198</v>
      </c>
      <c r="E33" t="str">
        <f t="shared" si="1"/>
        <v>A193</v>
      </c>
      <c r="F33" t="str">
        <f t="shared" si="2"/>
        <v>A198</v>
      </c>
      <c r="G33" t="str">
        <f t="array" ref="G33:L33" ca="1">TRANSPOSE(INDIRECT(E33 &amp; ":" &amp;F33))</f>
        <v>00/610054</v>
      </c>
      <c r="H33">
        <f ca="1"/>
        <v>16</v>
      </c>
      <c r="I33" t="str">
        <f ca="1"/>
        <v>Snow Hill</v>
      </c>
      <c r="J33" t="str">
        <f ca="1"/>
        <v>EC1</v>
      </c>
      <c r="K33">
        <f ca="1"/>
        <v>531678.18999999994</v>
      </c>
      <c r="L33">
        <f ca="1"/>
        <v>181528</v>
      </c>
    </row>
    <row r="34" spans="1:12" ht="18">
      <c r="A34" s="1" t="s">
        <v>160</v>
      </c>
      <c r="C34">
        <v>199</v>
      </c>
      <c r="D34">
        <f t="shared" si="0"/>
        <v>204</v>
      </c>
      <c r="E34" t="str">
        <f t="shared" si="1"/>
        <v>A199</v>
      </c>
      <c r="F34" t="str">
        <f t="shared" si="2"/>
        <v>A204</v>
      </c>
      <c r="G34" t="str">
        <f t="array" ref="G34:L34" ca="1">TRANSPOSE(INDIRECT(E34 &amp; ":" &amp;F34))</f>
        <v>00/610056</v>
      </c>
      <c r="H34">
        <f ca="1"/>
        <v>28</v>
      </c>
      <c r="I34" t="str">
        <f ca="1"/>
        <v>Fore Street Avenue</v>
      </c>
      <c r="J34" t="str">
        <f ca="1"/>
        <v>EC2</v>
      </c>
      <c r="K34">
        <f ca="1"/>
        <v>532590.85</v>
      </c>
      <c r="L34">
        <f ca="1"/>
        <v>181616.89</v>
      </c>
    </row>
    <row r="35" spans="1:12" ht="18">
      <c r="A35" s="1">
        <v>531388.32999999996</v>
      </c>
      <c r="C35">
        <v>205</v>
      </c>
      <c r="D35">
        <f t="shared" si="0"/>
        <v>210</v>
      </c>
      <c r="E35" t="str">
        <f t="shared" si="1"/>
        <v>A205</v>
      </c>
      <c r="F35" t="str">
        <f t="shared" si="2"/>
        <v>A210</v>
      </c>
      <c r="G35" t="str">
        <f t="array" ref="G35:L35" ca="1">TRANSPOSE(INDIRECT(E35 &amp; ":" &amp;F35))</f>
        <v>01/610102</v>
      </c>
      <c r="H35">
        <f ca="1"/>
        <v>45</v>
      </c>
      <c r="I35" t="str">
        <f ca="1"/>
        <v>Embankment (Savoy)</v>
      </c>
      <c r="J35" t="str">
        <f ca="1"/>
        <v>WC2</v>
      </c>
      <c r="K35">
        <f ca="1"/>
        <v>530628.75</v>
      </c>
      <c r="L35">
        <f ca="1"/>
        <v>180643.74</v>
      </c>
    </row>
    <row r="36" spans="1:12" ht="18">
      <c r="A36" s="1">
        <v>181129.55</v>
      </c>
      <c r="C36">
        <v>211</v>
      </c>
      <c r="D36">
        <f t="shared" si="0"/>
        <v>216</v>
      </c>
      <c r="E36" t="str">
        <f t="shared" si="1"/>
        <v>A211</v>
      </c>
      <c r="F36" t="str">
        <f t="shared" si="2"/>
        <v>A216</v>
      </c>
      <c r="G36" t="str">
        <f t="array" ref="G36:L36" ca="1">TRANSPOSE(INDIRECT(E36 &amp; ":" &amp;F36))</f>
        <v>01/610104</v>
      </c>
      <c r="H36">
        <f ca="1"/>
        <v>32</v>
      </c>
      <c r="I36" t="str">
        <f ca="1"/>
        <v>Embankment (Horse Guards)</v>
      </c>
      <c r="J36" t="str">
        <f ca="1"/>
        <v>SW1</v>
      </c>
      <c r="K36">
        <f ca="1"/>
        <v>530350.66</v>
      </c>
      <c r="L36">
        <f ca="1"/>
        <v>180115.20000000001</v>
      </c>
    </row>
    <row r="37" spans="1:12" ht="18">
      <c r="A37" s="1" t="s">
        <v>181</v>
      </c>
      <c r="C37">
        <v>217</v>
      </c>
      <c r="D37">
        <f t="shared" si="0"/>
        <v>222</v>
      </c>
      <c r="E37" t="str">
        <f t="shared" si="1"/>
        <v>A217</v>
      </c>
      <c r="F37" t="str">
        <f t="shared" si="2"/>
        <v>A222</v>
      </c>
      <c r="G37" t="str">
        <f t="array" ref="G37:L37" ca="1">TRANSPOSE(INDIRECT(E37 &amp; ":" &amp;F37))</f>
        <v>01/610107</v>
      </c>
      <c r="H37">
        <f ca="1"/>
        <v>28</v>
      </c>
      <c r="I37" t="str">
        <f ca="1"/>
        <v>Millbank House</v>
      </c>
      <c r="J37" t="str">
        <f ca="1"/>
        <v>SW1</v>
      </c>
      <c r="K37">
        <f ca="1"/>
        <v>530219.41</v>
      </c>
      <c r="L37">
        <f ca="1"/>
        <v>178658.4</v>
      </c>
    </row>
    <row r="38" spans="1:12" ht="18">
      <c r="A38" s="1">
        <v>25</v>
      </c>
      <c r="C38">
        <v>223</v>
      </c>
      <c r="D38">
        <f t="shared" si="0"/>
        <v>228</v>
      </c>
      <c r="E38" t="str">
        <f t="shared" si="1"/>
        <v>A223</v>
      </c>
      <c r="F38" t="str">
        <f t="shared" si="2"/>
        <v>A228</v>
      </c>
      <c r="G38" t="str">
        <f t="array" ref="G38:L38" ca="1">TRANSPOSE(INDIRECT(E38 &amp; ":" &amp;F38))</f>
        <v>01/610109</v>
      </c>
      <c r="H38">
        <f ca="1"/>
        <v>35</v>
      </c>
      <c r="I38" t="str">
        <f ca="1"/>
        <v>Vauxhall Bridge </v>
      </c>
      <c r="J38" t="str">
        <f ca="1"/>
        <v>SW1</v>
      </c>
      <c r="K38">
        <f ca="1"/>
        <v>529973.46</v>
      </c>
      <c r="L38">
        <f ca="1"/>
        <v>178260.55</v>
      </c>
    </row>
    <row r="39" spans="1:12" ht="18">
      <c r="A39" s="1" t="s">
        <v>182</v>
      </c>
      <c r="C39">
        <v>229</v>
      </c>
      <c r="D39">
        <f t="shared" si="0"/>
        <v>234</v>
      </c>
      <c r="E39" t="str">
        <f t="shared" si="1"/>
        <v>A229</v>
      </c>
      <c r="F39" t="str">
        <f t="shared" si="2"/>
        <v>A234</v>
      </c>
      <c r="G39" t="str">
        <f t="array" ref="G39:L39" ca="1">TRANSPOSE(INDIRECT(E39 &amp; ":" &amp;F39))</f>
        <v>01/610110</v>
      </c>
      <c r="H39">
        <f ca="1"/>
        <v>26</v>
      </c>
      <c r="I39" t="str">
        <f ca="1"/>
        <v>Queen Mother Sports Centre</v>
      </c>
      <c r="J39" t="str">
        <f ca="1"/>
        <v>SW1</v>
      </c>
      <c r="K39">
        <f ca="1"/>
        <v>529223.25</v>
      </c>
      <c r="L39">
        <f ca="1"/>
        <v>178820.98</v>
      </c>
    </row>
    <row r="40" spans="1:12" ht="18">
      <c r="A40" s="1" t="s">
        <v>183</v>
      </c>
      <c r="C40">
        <v>235</v>
      </c>
      <c r="D40">
        <f t="shared" si="0"/>
        <v>240</v>
      </c>
      <c r="E40" t="str">
        <f t="shared" si="1"/>
        <v>A235</v>
      </c>
      <c r="F40" t="str">
        <f t="shared" si="2"/>
        <v>A240</v>
      </c>
      <c r="G40" t="str">
        <f t="array" ref="G40:L40" ca="1">TRANSPOSE(INDIRECT(E40 &amp; ":" &amp;F40))</f>
        <v>01/610111</v>
      </c>
      <c r="H40">
        <f ca="1"/>
        <v>26</v>
      </c>
      <c r="I40" t="str">
        <f ca="1"/>
        <v>Royal Mews</v>
      </c>
      <c r="J40" t="str">
        <f ca="1"/>
        <v>SW1</v>
      </c>
      <c r="K40">
        <f ca="1"/>
        <v>528942.48</v>
      </c>
      <c r="L40">
        <f ca="1"/>
        <v>179302.62</v>
      </c>
    </row>
    <row r="41" spans="1:12" ht="18">
      <c r="A41" s="1">
        <v>532001.82999999996</v>
      </c>
      <c r="C41">
        <v>241</v>
      </c>
      <c r="D41">
        <f t="shared" si="0"/>
        <v>246</v>
      </c>
      <c r="E41" t="str">
        <f t="shared" si="1"/>
        <v>A241</v>
      </c>
      <c r="F41" t="str">
        <f t="shared" si="2"/>
        <v>A246</v>
      </c>
      <c r="G41" t="str">
        <f t="array" ref="G41:L41" ca="1">TRANSPOSE(INDIRECT(E41 &amp; ":" &amp;F41))</f>
        <v>01/610113</v>
      </c>
      <c r="H41">
        <f ca="1"/>
        <v>36</v>
      </c>
      <c r="I41" t="str">
        <f ca="1"/>
        <v>Wellington Arch</v>
      </c>
      <c r="J41" t="str">
        <f ca="1"/>
        <v>SW1</v>
      </c>
      <c r="K41">
        <f ca="1"/>
        <v>528530.17000000004</v>
      </c>
      <c r="L41">
        <f ca="1"/>
        <v>179823.44</v>
      </c>
    </row>
    <row r="42" spans="1:12" ht="18">
      <c r="A42" s="1">
        <v>180996.72</v>
      </c>
      <c r="C42">
        <v>247</v>
      </c>
      <c r="D42">
        <f t="shared" si="0"/>
        <v>252</v>
      </c>
      <c r="E42" t="str">
        <f t="shared" si="1"/>
        <v>A247</v>
      </c>
      <c r="F42" t="str">
        <f t="shared" si="2"/>
        <v>A252</v>
      </c>
      <c r="G42" t="str">
        <f t="array" ref="G42:L42" ca="1">TRANSPOSE(INDIRECT(E42 &amp; ":" &amp;F42))</f>
        <v>01/610115</v>
      </c>
      <c r="H42">
        <f ca="1"/>
        <v>41</v>
      </c>
      <c r="I42" t="str">
        <f ca="1"/>
        <v>Knightsbridge</v>
      </c>
      <c r="J42" t="str">
        <f ca="1"/>
        <v>SW1</v>
      </c>
      <c r="K42">
        <f ca="1"/>
        <v>528128.93999999994</v>
      </c>
      <c r="L42">
        <f ca="1"/>
        <v>179815.18</v>
      </c>
    </row>
    <row r="43" spans="1:12" ht="18">
      <c r="A43" s="1" t="s">
        <v>184</v>
      </c>
      <c r="C43">
        <v>253</v>
      </c>
      <c r="D43">
        <f t="shared" si="0"/>
        <v>258</v>
      </c>
      <c r="E43" t="str">
        <f t="shared" si="1"/>
        <v>A253</v>
      </c>
      <c r="F43" t="str">
        <f t="shared" si="2"/>
        <v>A258</v>
      </c>
      <c r="G43" t="str">
        <f t="array" ref="G43:L43" ca="1">TRANSPOSE(INDIRECT(E43 &amp; ":" &amp;F43))</f>
        <v>01/610117</v>
      </c>
      <c r="H43">
        <f ca="1"/>
        <v>31</v>
      </c>
      <c r="I43" t="str">
        <f ca="1"/>
        <v>Park Lane</v>
      </c>
      <c r="J43" t="str">
        <f ca="1"/>
        <v>W1</v>
      </c>
      <c r="K43">
        <f ca="1"/>
        <v>527974.94999999995</v>
      </c>
      <c r="L43">
        <f ca="1"/>
        <v>180619.17</v>
      </c>
    </row>
    <row r="44" spans="1:12" ht="18">
      <c r="A44" s="1">
        <v>22</v>
      </c>
      <c r="C44">
        <v>259</v>
      </c>
      <c r="D44">
        <f t="shared" si="0"/>
        <v>264</v>
      </c>
      <c r="E44" t="str">
        <f t="shared" si="1"/>
        <v>A259</v>
      </c>
      <c r="F44" t="str">
        <f t="shared" si="2"/>
        <v>A264</v>
      </c>
      <c r="G44" t="str">
        <f t="array" ref="G44:L44" ca="1">TRANSPOSE(INDIRECT(E44 &amp; ":" &amp;F44))</f>
        <v>01/610121</v>
      </c>
      <c r="H44">
        <f ca="1"/>
        <v>32</v>
      </c>
      <c r="I44" t="str">
        <f ca="1"/>
        <v>Frampton Street</v>
      </c>
      <c r="J44" t="str">
        <f ca="1"/>
        <v>W2</v>
      </c>
      <c r="K44">
        <f ca="1"/>
        <v>526699.99</v>
      </c>
      <c r="L44">
        <f ca="1"/>
        <v>182071.19</v>
      </c>
    </row>
    <row r="45" spans="1:12" ht="18">
      <c r="A45" s="1" t="s">
        <v>185</v>
      </c>
      <c r="C45">
        <v>265</v>
      </c>
      <c r="D45">
        <f t="shared" si="0"/>
        <v>270</v>
      </c>
      <c r="E45" t="str">
        <f t="shared" si="1"/>
        <v>A265</v>
      </c>
      <c r="F45" t="str">
        <f t="shared" si="2"/>
        <v>A270</v>
      </c>
      <c r="G45" t="str">
        <f t="array" ref="G45:L45" ca="1">TRANSPOSE(INDIRECT(E45 &amp; ":" &amp;F45))</f>
        <v>01/610122</v>
      </c>
      <c r="H45">
        <f ca="1"/>
        <v>36</v>
      </c>
      <c r="I45" t="str">
        <f ca="1"/>
        <v>St. John's Wood Road</v>
      </c>
      <c r="J45" t="str">
        <f ca="1"/>
        <v>NW8</v>
      </c>
      <c r="K45">
        <f ca="1"/>
        <v>526721.14</v>
      </c>
      <c r="L45">
        <f ca="1"/>
        <v>182510.28</v>
      </c>
    </row>
    <row r="46" spans="1:12" ht="18">
      <c r="A46" s="1" t="s">
        <v>183</v>
      </c>
      <c r="C46">
        <v>271</v>
      </c>
      <c r="D46">
        <f t="shared" si="0"/>
        <v>276</v>
      </c>
      <c r="E46" t="str">
        <f t="shared" si="1"/>
        <v>A271</v>
      </c>
      <c r="F46" t="str">
        <f t="shared" si="2"/>
        <v>A276</v>
      </c>
      <c r="G46" t="str">
        <f t="array" ref="G46:L46" ca="1">TRANSPOSE(INDIRECT(E46 &amp; ":" &amp;F46))</f>
        <v>01/610123</v>
      </c>
      <c r="H46">
        <f ca="1"/>
        <v>32</v>
      </c>
      <c r="I46" t="str">
        <f ca="1"/>
        <v>Lord's Cricket Ground</v>
      </c>
      <c r="J46" t="str">
        <f ca="1"/>
        <v>NW8</v>
      </c>
      <c r="K46">
        <f ca="1"/>
        <v>526944.14</v>
      </c>
      <c r="L46">
        <f ca="1"/>
        <v>182707.69</v>
      </c>
    </row>
    <row r="47" spans="1:12" ht="18">
      <c r="A47" s="1">
        <v>531566.99</v>
      </c>
      <c r="C47">
        <v>277</v>
      </c>
      <c r="D47">
        <f t="shared" si="0"/>
        <v>282</v>
      </c>
      <c r="E47" t="str">
        <f t="shared" si="1"/>
        <v>A277</v>
      </c>
      <c r="F47" t="str">
        <f t="shared" si="2"/>
        <v>A282</v>
      </c>
      <c r="G47" t="str">
        <f t="array" ref="G47:L47" ca="1">TRANSPOSE(INDIRECT(E47 &amp; ":" &amp;F47))</f>
        <v>01/610126</v>
      </c>
      <c r="H47">
        <f ca="1"/>
        <v>16</v>
      </c>
      <c r="I47" t="str">
        <f ca="1"/>
        <v>Westminster University</v>
      </c>
      <c r="J47" t="str">
        <f ca="1"/>
        <v>NW1</v>
      </c>
      <c r="K47">
        <f ca="1"/>
        <v>528104.35</v>
      </c>
      <c r="L47">
        <f ca="1"/>
        <v>182009.43</v>
      </c>
    </row>
    <row r="48" spans="1:12" ht="18">
      <c r="A48" s="1">
        <v>181355.5</v>
      </c>
      <c r="C48">
        <v>283</v>
      </c>
      <c r="D48">
        <f t="shared" si="0"/>
        <v>288</v>
      </c>
      <c r="E48" t="str">
        <f t="shared" si="1"/>
        <v>A283</v>
      </c>
      <c r="F48" t="str">
        <f t="shared" si="2"/>
        <v>A288</v>
      </c>
      <c r="G48" t="str">
        <f t="array" ref="G48:L48" ca="1">TRANSPOSE(INDIRECT(E48 &amp; ":" &amp;F48))</f>
        <v>01/610128</v>
      </c>
      <c r="H48">
        <f ca="1"/>
        <v>16</v>
      </c>
      <c r="I48" t="str">
        <f ca="1"/>
        <v>Chelsea Bridge</v>
      </c>
      <c r="J48" t="str">
        <f ca="1"/>
        <v>SW1</v>
      </c>
      <c r="K48">
        <f ca="1"/>
        <v>528614.96</v>
      </c>
      <c r="L48">
        <f ca="1"/>
        <v>177946.09</v>
      </c>
    </row>
    <row r="49" spans="1:12" ht="18">
      <c r="A49" s="1" t="s">
        <v>186</v>
      </c>
      <c r="C49">
        <v>289</v>
      </c>
      <c r="D49">
        <f t="shared" si="0"/>
        <v>294</v>
      </c>
      <c r="E49" t="str">
        <f t="shared" si="1"/>
        <v>A289</v>
      </c>
      <c r="F49" t="str">
        <f t="shared" si="2"/>
        <v>A294</v>
      </c>
      <c r="G49" t="str">
        <f t="array" ref="G49:L49" ca="1">TRANSPOSE(INDIRECT(E49 &amp; ":" &amp;F49))</f>
        <v>01/610129</v>
      </c>
      <c r="H49">
        <f ca="1"/>
        <v>29</v>
      </c>
      <c r="I49" t="str">
        <f ca="1"/>
        <v>Grosvenor Road (West)</v>
      </c>
      <c r="J49" t="str">
        <f ca="1"/>
        <v>SW1</v>
      </c>
      <c r="K49">
        <f ca="1"/>
        <v>529090.15</v>
      </c>
      <c r="L49">
        <f ca="1"/>
        <v>177903.33</v>
      </c>
    </row>
    <row r="50" spans="1:12" ht="18">
      <c r="A50" s="1">
        <v>19</v>
      </c>
      <c r="C50">
        <v>295</v>
      </c>
      <c r="D50">
        <f t="shared" si="0"/>
        <v>300</v>
      </c>
      <c r="E50" t="str">
        <f t="shared" si="1"/>
        <v>A295</v>
      </c>
      <c r="F50" t="str">
        <f t="shared" si="2"/>
        <v>A300</v>
      </c>
      <c r="G50" t="str">
        <f t="array" ref="G50:L50" ca="1">TRANSPOSE(INDIRECT(E50 &amp; ":" &amp;F50))</f>
        <v>01/610130</v>
      </c>
      <c r="H50">
        <f ca="1"/>
        <v>32</v>
      </c>
      <c r="I50" t="str">
        <f ca="1"/>
        <v>Grosvenor Road (Central)</v>
      </c>
      <c r="J50" t="str">
        <f ca="1"/>
        <v>SW1</v>
      </c>
      <c r="K50">
        <f ca="1"/>
        <v>529377.55000000005</v>
      </c>
      <c r="L50">
        <f ca="1"/>
        <v>177853.07</v>
      </c>
    </row>
    <row r="51" spans="1:12" ht="18">
      <c r="A51" s="1" t="s">
        <v>187</v>
      </c>
      <c r="C51">
        <v>301</v>
      </c>
      <c r="D51">
        <f t="shared" si="0"/>
        <v>306</v>
      </c>
      <c r="E51" t="str">
        <f t="shared" si="1"/>
        <v>A301</v>
      </c>
      <c r="F51" t="str">
        <f t="shared" si="2"/>
        <v>A306</v>
      </c>
      <c r="G51" t="str">
        <f t="array" ref="G51:L51" ca="1">TRANSPOSE(INDIRECT(E51 &amp; ":" &amp;F51))</f>
        <v>01/610133</v>
      </c>
      <c r="H51">
        <f ca="1"/>
        <v>27</v>
      </c>
      <c r="I51" t="str">
        <f ca="1"/>
        <v>Triangle Car Park</v>
      </c>
      <c r="J51" t="str">
        <f ca="1"/>
        <v>W2</v>
      </c>
      <c r="K51">
        <f ca="1"/>
        <v>527082.5</v>
      </c>
      <c r="L51">
        <f ca="1"/>
        <v>180200.04</v>
      </c>
    </row>
    <row r="52" spans="1:12" ht="18">
      <c r="A52" s="1" t="s">
        <v>183</v>
      </c>
      <c r="C52">
        <v>307</v>
      </c>
      <c r="D52">
        <f t="shared" si="0"/>
        <v>312</v>
      </c>
      <c r="E52" t="str">
        <f t="shared" si="1"/>
        <v>A307</v>
      </c>
      <c r="F52" t="str">
        <f t="shared" si="2"/>
        <v>A312</v>
      </c>
      <c r="G52" t="str">
        <f t="array" ref="G52:L52" ca="1">TRANSPOSE(INDIRECT(E52 &amp; ":" &amp;F52))</f>
        <v>01/610134</v>
      </c>
      <c r="H52">
        <f ca="1"/>
        <v>17</v>
      </c>
      <c r="I52" t="str">
        <f ca="1"/>
        <v>Serpentine Car Park</v>
      </c>
      <c r="J52" t="str">
        <f ca="1"/>
        <v>W2</v>
      </c>
      <c r="K52">
        <f ca="1"/>
        <v>526916.47</v>
      </c>
      <c r="L52">
        <f ca="1"/>
        <v>180035.85</v>
      </c>
    </row>
    <row r="53" spans="1:12" ht="18">
      <c r="A53" s="1">
        <v>531881.09</v>
      </c>
      <c r="C53">
        <v>313</v>
      </c>
      <c r="D53">
        <f t="shared" si="0"/>
        <v>318</v>
      </c>
      <c r="E53" t="str">
        <f t="shared" si="1"/>
        <v>A313</v>
      </c>
      <c r="F53" t="str">
        <f t="shared" si="2"/>
        <v>A318</v>
      </c>
      <c r="G53" t="str">
        <f t="array" ref="G53:L53" ca="1">TRANSPOSE(INDIRECT(E53 &amp; ":" &amp;F53))</f>
        <v>01/610136</v>
      </c>
      <c r="H53">
        <f ca="1"/>
        <v>29</v>
      </c>
      <c r="I53" t="str">
        <f ca="1"/>
        <v>Queen's Gate</v>
      </c>
      <c r="J53" t="str">
        <f ca="1"/>
        <v>SW7</v>
      </c>
      <c r="K53">
        <f ca="1"/>
        <v>526435.72</v>
      </c>
      <c r="L53">
        <f ca="1"/>
        <v>179658.49</v>
      </c>
    </row>
    <row r="54" spans="1:12" ht="18">
      <c r="A54" s="1">
        <v>181179.65</v>
      </c>
      <c r="C54">
        <v>319</v>
      </c>
      <c r="D54">
        <f t="shared" si="0"/>
        <v>324</v>
      </c>
      <c r="E54" t="str">
        <f t="shared" si="1"/>
        <v>A319</v>
      </c>
      <c r="F54" t="str">
        <f t="shared" si="2"/>
        <v>A324</v>
      </c>
      <c r="G54" t="str">
        <f t="array" ref="G54:L54" ca="1">TRANSPOSE(INDIRECT(E54 &amp; ":" &amp;F54))</f>
        <v>01/610137</v>
      </c>
      <c r="H54">
        <f ca="1"/>
        <v>28</v>
      </c>
      <c r="I54" t="str">
        <f ca="1"/>
        <v>Albert Gate</v>
      </c>
      <c r="J54" t="str">
        <f ca="1"/>
        <v>SW1</v>
      </c>
      <c r="K54">
        <f ca="1"/>
        <v>527912.80000000005</v>
      </c>
      <c r="L54">
        <f ca="1"/>
        <v>179831.63</v>
      </c>
    </row>
    <row r="55" spans="1:12" ht="18">
      <c r="A55" s="1" t="s">
        <v>188</v>
      </c>
      <c r="C55">
        <v>325</v>
      </c>
      <c r="D55">
        <f t="shared" si="0"/>
        <v>330</v>
      </c>
      <c r="E55" t="str">
        <f t="shared" si="1"/>
        <v>A325</v>
      </c>
      <c r="F55" t="str">
        <f t="shared" si="2"/>
        <v>A330</v>
      </c>
      <c r="G55" t="str">
        <f t="array" ref="G55:L55" ca="1">TRANSPOSE(INDIRECT(E55 &amp; ":" &amp;F55))</f>
        <v>01/610139</v>
      </c>
      <c r="H55">
        <f ca="1"/>
        <v>20</v>
      </c>
      <c r="I55" t="str">
        <f ca="1"/>
        <v>Cumberland Gate</v>
      </c>
      <c r="J55" t="str">
        <f ca="1"/>
        <v>W2</v>
      </c>
      <c r="K55">
        <f ca="1"/>
        <v>527634.48</v>
      </c>
      <c r="L55">
        <f ca="1"/>
        <v>180844.45</v>
      </c>
    </row>
    <row r="56" spans="1:12" ht="18">
      <c r="A56" s="1">
        <v>36</v>
      </c>
      <c r="C56">
        <v>331</v>
      </c>
      <c r="D56">
        <f t="shared" si="0"/>
        <v>336</v>
      </c>
      <c r="E56" t="str">
        <f t="shared" si="1"/>
        <v>A331</v>
      </c>
      <c r="F56" t="str">
        <f t="shared" si="2"/>
        <v>A336</v>
      </c>
      <c r="G56" t="str">
        <f t="array" ref="G56:L56" ca="1">TRANSPOSE(INDIRECT(E56 &amp; ":" &amp;F56))</f>
        <v>01/610140</v>
      </c>
      <c r="H56">
        <f ca="1"/>
        <v>48</v>
      </c>
      <c r="I56" t="str">
        <f ca="1"/>
        <v>Speaker's Corner</v>
      </c>
      <c r="J56" t="str">
        <f ca="1"/>
        <v>W2</v>
      </c>
      <c r="K56">
        <f ca="1"/>
        <v>527733.47</v>
      </c>
      <c r="L56">
        <f ca="1"/>
        <v>180856.79</v>
      </c>
    </row>
    <row r="57" spans="1:12" ht="18">
      <c r="A57" s="1" t="s">
        <v>189</v>
      </c>
      <c r="C57">
        <v>337</v>
      </c>
      <c r="D57">
        <f t="shared" si="0"/>
        <v>342</v>
      </c>
      <c r="E57" t="str">
        <f t="shared" si="1"/>
        <v>A337</v>
      </c>
      <c r="F57" t="str">
        <f t="shared" si="2"/>
        <v>A342</v>
      </c>
      <c r="G57" t="str">
        <f t="array" ref="G57:L57" ca="1">TRANSPOSE(INDIRECT(E57 &amp; ":" &amp;F57))</f>
        <v>01/610141</v>
      </c>
      <c r="H57">
        <f ca="1"/>
        <v>29</v>
      </c>
      <c r="I57" t="str">
        <f ca="1"/>
        <v>Hyde Park Corner</v>
      </c>
      <c r="J57" t="str">
        <f ca="1"/>
        <v>SW1</v>
      </c>
      <c r="K57">
        <f ca="1"/>
        <v>528254.85</v>
      </c>
      <c r="L57">
        <f ca="1"/>
        <v>179858.52</v>
      </c>
    </row>
    <row r="58" spans="1:12" ht="18">
      <c r="A58" s="1" t="s">
        <v>183</v>
      </c>
      <c r="C58">
        <v>343</v>
      </c>
      <c r="D58">
        <f t="shared" si="0"/>
        <v>348</v>
      </c>
      <c r="E58" t="str">
        <f t="shared" si="1"/>
        <v>A343</v>
      </c>
      <c r="F58" t="str">
        <f t="shared" si="2"/>
        <v>A348</v>
      </c>
      <c r="G58" t="str">
        <f t="array" ref="G58:L58" ca="1">TRANSPOSE(INDIRECT(E58 &amp; ":" &amp;F58))</f>
        <v>01/610147</v>
      </c>
      <c r="H58">
        <f ca="1"/>
        <v>16</v>
      </c>
      <c r="I58" t="str">
        <f ca="1"/>
        <v>Monkey Gate</v>
      </c>
      <c r="J58" t="str">
        <f ca="1"/>
        <v>NW1</v>
      </c>
      <c r="K58">
        <f ca="1"/>
        <v>527804.24</v>
      </c>
      <c r="L58">
        <f ca="1"/>
        <v>183394.95</v>
      </c>
    </row>
    <row r="59" spans="1:12" ht="18">
      <c r="A59" s="1">
        <v>532013.51</v>
      </c>
      <c r="C59">
        <v>349</v>
      </c>
      <c r="D59">
        <f t="shared" si="0"/>
        <v>354</v>
      </c>
      <c r="E59" t="str">
        <f t="shared" si="1"/>
        <v>A349</v>
      </c>
      <c r="F59" t="str">
        <f t="shared" si="2"/>
        <v>A354</v>
      </c>
      <c r="G59" t="str">
        <f t="array" ref="G59:L59" ca="1">TRANSPOSE(INDIRECT(E59 &amp; ":" &amp;F59))</f>
        <v>01/610150</v>
      </c>
      <c r="H59">
        <f ca="1"/>
        <v>16</v>
      </c>
      <c r="I59" t="str">
        <f ca="1"/>
        <v>The Tennis Courts</v>
      </c>
      <c r="J59" t="str">
        <f ca="1"/>
        <v>NW1</v>
      </c>
      <c r="K59">
        <f ca="1"/>
        <v>528196.4</v>
      </c>
      <c r="L59">
        <f ca="1"/>
        <v>182332.79999999999</v>
      </c>
    </row>
    <row r="60" spans="1:12" ht="18">
      <c r="A60" s="1">
        <v>181323.53</v>
      </c>
      <c r="C60">
        <v>355</v>
      </c>
      <c r="D60">
        <f t="shared" si="0"/>
        <v>360</v>
      </c>
      <c r="E60" t="str">
        <f t="shared" si="1"/>
        <v>A355</v>
      </c>
      <c r="F60" t="str">
        <f t="shared" si="2"/>
        <v>A360</v>
      </c>
      <c r="G60" t="str">
        <f t="array" ref="G60:L60" ca="1">TRANSPOSE(INDIRECT(E60 &amp; ":" &amp;F60))</f>
        <v>01/610151</v>
      </c>
      <c r="H60">
        <f ca="1"/>
        <v>40</v>
      </c>
      <c r="I60" t="str">
        <f ca="1"/>
        <v>Paddington Green Police Sta</v>
      </c>
      <c r="J60" t="str">
        <f ca="1"/>
        <v>W2</v>
      </c>
      <c r="K60">
        <f ca="1"/>
        <v>527015.52</v>
      </c>
      <c r="L60">
        <f ca="1"/>
        <v>181699.61</v>
      </c>
    </row>
    <row r="61" spans="1:12" ht="18">
      <c r="A61" s="1" t="s">
        <v>190</v>
      </c>
      <c r="C61">
        <v>361</v>
      </c>
      <c r="D61">
        <f t="shared" si="0"/>
        <v>366</v>
      </c>
      <c r="E61" t="str">
        <f t="shared" si="1"/>
        <v>A361</v>
      </c>
      <c r="F61" t="str">
        <f t="shared" si="2"/>
        <v>A366</v>
      </c>
      <c r="G61" t="str">
        <f t="array" ref="G61:L61" ca="1">TRANSPOSE(INDIRECT(E61 &amp; ":" &amp;F61))</f>
        <v>01/615001</v>
      </c>
      <c r="H61">
        <f ca="1"/>
        <v>19</v>
      </c>
      <c r="I61" t="str">
        <f ca="1"/>
        <v>Warwick Avenue LU</v>
      </c>
      <c r="J61" t="str">
        <f ca="1"/>
        <v>W9</v>
      </c>
      <c r="K61">
        <f ca="1"/>
        <v>526094.38</v>
      </c>
      <c r="L61">
        <f ca="1"/>
        <v>182055.16</v>
      </c>
    </row>
    <row r="62" spans="1:12" ht="18">
      <c r="A62" s="1">
        <v>31</v>
      </c>
      <c r="C62">
        <v>367</v>
      </c>
      <c r="D62">
        <f t="shared" si="0"/>
        <v>372</v>
      </c>
      <c r="E62" t="str">
        <f t="shared" si="1"/>
        <v>A367</v>
      </c>
      <c r="F62" t="str">
        <f t="shared" si="2"/>
        <v>A372</v>
      </c>
      <c r="G62" t="str">
        <f t="array" ref="G62:L62" ca="1">TRANSPOSE(INDIRECT(E62 &amp; ":" &amp;F62))</f>
        <v>01/615003</v>
      </c>
      <c r="H62">
        <f ca="1"/>
        <v>23</v>
      </c>
      <c r="I62" t="str">
        <f ca="1"/>
        <v>Warwick Crescent</v>
      </c>
      <c r="J62" t="str">
        <f ca="1"/>
        <v>W2</v>
      </c>
      <c r="K62">
        <f ca="1"/>
        <v>526181.87</v>
      </c>
      <c r="L62">
        <f ca="1"/>
        <v>181790.47</v>
      </c>
    </row>
    <row r="63" spans="1:12" ht="18">
      <c r="A63" s="1" t="s">
        <v>191</v>
      </c>
      <c r="C63">
        <v>373</v>
      </c>
      <c r="D63">
        <f t="shared" si="0"/>
        <v>378</v>
      </c>
      <c r="E63" t="str">
        <f t="shared" si="1"/>
        <v>A373</v>
      </c>
      <c r="F63" t="str">
        <f t="shared" si="2"/>
        <v>A378</v>
      </c>
      <c r="G63" t="str">
        <f t="array" ref="G63:L63" ca="1">TRANSPOSE(INDIRECT(E63 &amp; ":" &amp;F63))</f>
        <v>01/615004</v>
      </c>
      <c r="H63">
        <f ca="1"/>
        <v>22</v>
      </c>
      <c r="I63" t="str">
        <f ca="1"/>
        <v>Clifton Road</v>
      </c>
      <c r="J63" t="str">
        <f ca="1"/>
        <v>W9</v>
      </c>
      <c r="K63">
        <f ca="1"/>
        <v>526383.28</v>
      </c>
      <c r="L63">
        <f ca="1"/>
        <v>182310.54</v>
      </c>
    </row>
    <row r="64" spans="1:12" ht="18">
      <c r="A64" s="1" t="s">
        <v>157</v>
      </c>
      <c r="C64">
        <v>379</v>
      </c>
      <c r="D64">
        <f t="shared" si="0"/>
        <v>384</v>
      </c>
      <c r="E64" t="str">
        <f t="shared" si="1"/>
        <v>A379</v>
      </c>
      <c r="F64" t="str">
        <f t="shared" si="2"/>
        <v>A384</v>
      </c>
      <c r="G64" t="str">
        <f t="array" ref="G64:L64" ca="1">TRANSPOSE(INDIRECT(E64 &amp; ":" &amp;F64))</f>
        <v>01/615009</v>
      </c>
      <c r="H64">
        <f ca="1"/>
        <v>20</v>
      </c>
      <c r="I64" t="str">
        <f ca="1"/>
        <v>Grove End Road</v>
      </c>
      <c r="J64" t="str">
        <f ca="1"/>
        <v>NW8</v>
      </c>
      <c r="K64">
        <f ca="1"/>
        <v>526564.34</v>
      </c>
      <c r="L64">
        <f ca="1"/>
        <v>182906.36</v>
      </c>
    </row>
    <row r="65" spans="1:12" ht="18">
      <c r="A65" s="1">
        <v>532298.79</v>
      </c>
      <c r="C65">
        <v>385</v>
      </c>
      <c r="D65">
        <f t="shared" si="0"/>
        <v>390</v>
      </c>
      <c r="E65" t="str">
        <f t="shared" si="1"/>
        <v>A385</v>
      </c>
      <c r="F65" t="str">
        <f t="shared" si="2"/>
        <v>A390</v>
      </c>
      <c r="G65" t="str">
        <f t="array" ref="G65:L65" ca="1">TRANSPOSE(INDIRECT(E65 &amp; ":" &amp;F65))</f>
        <v>01/615011</v>
      </c>
      <c r="H65">
        <f ca="1"/>
        <v>19</v>
      </c>
      <c r="I65" t="str">
        <f ca="1"/>
        <v>Wellington Road</v>
      </c>
      <c r="J65" t="str">
        <f ca="1"/>
        <v>NW8</v>
      </c>
      <c r="K65">
        <f ca="1"/>
        <v>526852.56999999995</v>
      </c>
      <c r="L65">
        <f ca="1"/>
        <v>183153.22</v>
      </c>
    </row>
    <row r="66" spans="1:12" ht="18">
      <c r="A66" s="1">
        <v>182035.26</v>
      </c>
      <c r="C66">
        <v>391</v>
      </c>
      <c r="D66">
        <f t="shared" ref="D66:D129" si="3">C67-1</f>
        <v>396</v>
      </c>
      <c r="E66" t="str">
        <f t="shared" si="1"/>
        <v>A391</v>
      </c>
      <c r="F66" t="str">
        <f t="shared" si="2"/>
        <v>A396</v>
      </c>
      <c r="G66" t="str">
        <f t="array" ref="G66:L66" ca="1">TRANSPOSE(INDIRECT(E66 &amp; ":" &amp;F66))</f>
        <v>01/615017</v>
      </c>
      <c r="H66">
        <f ca="1"/>
        <v>19</v>
      </c>
      <c r="I66" t="str">
        <f ca="1"/>
        <v>Bell Street</v>
      </c>
      <c r="J66" t="str">
        <f ca="1"/>
        <v>NW1</v>
      </c>
      <c r="K66">
        <f ca="1"/>
        <v>527347</v>
      </c>
      <c r="L66">
        <f ca="1"/>
        <v>181940</v>
      </c>
    </row>
    <row r="67" spans="1:12" ht="18">
      <c r="A67" s="1" t="s">
        <v>192</v>
      </c>
      <c r="C67">
        <v>397</v>
      </c>
      <c r="D67">
        <f t="shared" si="3"/>
        <v>402</v>
      </c>
      <c r="E67" t="str">
        <f t="shared" ref="E67:E130" si="4">ADDRESS(C67,1,4)</f>
        <v>A397</v>
      </c>
      <c r="F67" t="str">
        <f t="shared" ref="F67:F130" si="5">ADDRESS(D67,1,4)</f>
        <v>A402</v>
      </c>
      <c r="G67" t="str">
        <f t="array" ref="G67:L67" ca="1">TRANSPOSE(INDIRECT(E67 &amp; ":" &amp;F67))</f>
        <v>01/615018</v>
      </c>
      <c r="H67">
        <f ca="1"/>
        <v>19</v>
      </c>
      <c r="I67" t="str">
        <f ca="1"/>
        <v>Lodge Road</v>
      </c>
      <c r="J67" t="str">
        <f ca="1"/>
        <v>NW8</v>
      </c>
      <c r="K67">
        <f ca="1"/>
        <v>527031.69999999995</v>
      </c>
      <c r="L67">
        <f ca="1"/>
        <v>182634.5</v>
      </c>
    </row>
    <row r="68" spans="1:12" ht="18">
      <c r="A68" s="1">
        <v>53</v>
      </c>
      <c r="C68">
        <v>403</v>
      </c>
      <c r="D68">
        <f t="shared" si="3"/>
        <v>408</v>
      </c>
      <c r="E68" t="str">
        <f t="shared" si="4"/>
        <v>A403</v>
      </c>
      <c r="F68" t="str">
        <f t="shared" si="5"/>
        <v>A408</v>
      </c>
      <c r="G68" t="str">
        <f t="array" ref="G68:L68" ca="1">TRANSPOSE(INDIRECT(E68 &amp; ":" &amp;F68))</f>
        <v>01/615019</v>
      </c>
      <c r="H68">
        <f ca="1"/>
        <v>16</v>
      </c>
      <c r="I68" t="str">
        <f ca="1"/>
        <v>Charlbert Street</v>
      </c>
      <c r="J68" t="str">
        <f ca="1"/>
        <v>NW8</v>
      </c>
      <c r="K68">
        <f ca="1"/>
        <v>527158.01</v>
      </c>
      <c r="L68">
        <f ca="1"/>
        <v>183300.75</v>
      </c>
    </row>
    <row r="69" spans="1:12" ht="18">
      <c r="A69" s="1" t="s">
        <v>193</v>
      </c>
      <c r="C69">
        <v>409</v>
      </c>
      <c r="D69">
        <f t="shared" si="3"/>
        <v>414</v>
      </c>
      <c r="E69" t="str">
        <f t="shared" si="4"/>
        <v>A409</v>
      </c>
      <c r="F69" t="str">
        <f t="shared" si="5"/>
        <v>A414</v>
      </c>
      <c r="G69" t="str">
        <f t="array" ref="G69:L69" ca="1">TRANSPOSE(INDIRECT(E69 &amp; ":" &amp;F69))</f>
        <v>01/615020</v>
      </c>
      <c r="H69">
        <f ca="1"/>
        <v>22</v>
      </c>
      <c r="I69" t="str">
        <f ca="1"/>
        <v>Park Road / Baker Street</v>
      </c>
      <c r="J69" t="str">
        <f ca="1"/>
        <v>NW1</v>
      </c>
      <c r="K69">
        <f ca="1"/>
        <v>527817.25</v>
      </c>
      <c r="L69">
        <f ca="1"/>
        <v>182228.7</v>
      </c>
    </row>
    <row r="70" spans="1:12" ht="18">
      <c r="A70" s="1" t="s">
        <v>194</v>
      </c>
      <c r="C70">
        <v>415</v>
      </c>
      <c r="D70">
        <f t="shared" si="3"/>
        <v>420</v>
      </c>
      <c r="E70" t="str">
        <f t="shared" si="4"/>
        <v>A415</v>
      </c>
      <c r="F70" t="str">
        <f t="shared" si="5"/>
        <v>A420</v>
      </c>
      <c r="G70" t="str">
        <f t="array" ref="G70:L70" ca="1">TRANSPOSE(INDIRECT(E70 &amp; ":" &amp;F70))</f>
        <v>01/615021</v>
      </c>
      <c r="H70">
        <f ca="1"/>
        <v>16</v>
      </c>
      <c r="I70" t="str">
        <f ca="1"/>
        <v>Dorset Square</v>
      </c>
      <c r="J70" t="str">
        <f ca="1"/>
        <v>NW1</v>
      </c>
      <c r="K70">
        <f ca="1"/>
        <v>527673.49</v>
      </c>
      <c r="L70">
        <f ca="1"/>
        <v>182011.34</v>
      </c>
    </row>
    <row r="71" spans="1:12" ht="18">
      <c r="A71" s="1">
        <v>532169.89</v>
      </c>
      <c r="C71">
        <v>421</v>
      </c>
      <c r="D71">
        <f t="shared" si="3"/>
        <v>426</v>
      </c>
      <c r="E71" t="str">
        <f t="shared" si="4"/>
        <v>A421</v>
      </c>
      <c r="F71" t="str">
        <f t="shared" si="5"/>
        <v>A426</v>
      </c>
      <c r="G71" t="str">
        <f t="array" ref="G71:L71" ca="1">TRANSPOSE(INDIRECT(E71 &amp; ":" &amp;F71))</f>
        <v>01/615023</v>
      </c>
      <c r="H71">
        <f ca="1"/>
        <v>20</v>
      </c>
      <c r="I71" t="str">
        <f ca="1"/>
        <v>Broadcasting House</v>
      </c>
      <c r="J71" t="str">
        <f ca="1"/>
        <v>W1</v>
      </c>
      <c r="K71">
        <f ca="1"/>
        <v>528857.43999999994</v>
      </c>
      <c r="L71">
        <f ca="1"/>
        <v>181542.87</v>
      </c>
    </row>
    <row r="72" spans="1:12" ht="18">
      <c r="A72" s="1">
        <v>181594.98</v>
      </c>
      <c r="C72">
        <v>427</v>
      </c>
      <c r="D72">
        <f t="shared" si="3"/>
        <v>432</v>
      </c>
      <c r="E72" t="str">
        <f t="shared" si="4"/>
        <v>A427</v>
      </c>
      <c r="F72" t="str">
        <f t="shared" si="5"/>
        <v>A432</v>
      </c>
      <c r="G72" t="str">
        <f t="array" ref="G72:L72" ca="1">TRANSPOSE(INDIRECT(E72 &amp; ":" &amp;F72))</f>
        <v>01/615028</v>
      </c>
      <c r="H72">
        <f ca="1"/>
        <v>16</v>
      </c>
      <c r="I72" t="str">
        <f ca="1"/>
        <v>Old Quebec Street</v>
      </c>
      <c r="J72" t="str">
        <f ca="1"/>
        <v>W1</v>
      </c>
      <c r="K72">
        <f ca="1"/>
        <v>527893.56999999995</v>
      </c>
      <c r="L72">
        <f ca="1"/>
        <v>181124.58</v>
      </c>
    </row>
    <row r="73" spans="1:12" ht="18">
      <c r="A73" s="1" t="s">
        <v>195</v>
      </c>
      <c r="C73">
        <v>433</v>
      </c>
      <c r="D73">
        <f t="shared" si="3"/>
        <v>438</v>
      </c>
      <c r="E73" t="str">
        <f t="shared" si="4"/>
        <v>A433</v>
      </c>
      <c r="F73" t="str">
        <f t="shared" si="5"/>
        <v>A438</v>
      </c>
      <c r="G73" t="str">
        <f t="array" ref="G73:L73" ca="1">TRANSPOSE(INDIRECT(E73 &amp; ":" &amp;F73))</f>
        <v>01/615030</v>
      </c>
      <c r="H73">
        <f ca="1"/>
        <v>24</v>
      </c>
      <c r="I73" t="str">
        <f ca="1"/>
        <v>Marylebone Lane</v>
      </c>
      <c r="J73" t="str">
        <f ca="1"/>
        <v>W1</v>
      </c>
      <c r="K73">
        <f ca="1"/>
        <v>528597.93999999994</v>
      </c>
      <c r="L73">
        <f ca="1"/>
        <v>181162.61</v>
      </c>
    </row>
    <row r="74" spans="1:12" ht="18">
      <c r="A74" s="1">
        <v>31</v>
      </c>
      <c r="C74">
        <v>439</v>
      </c>
      <c r="D74">
        <f t="shared" si="3"/>
        <v>444</v>
      </c>
      <c r="E74" t="str">
        <f t="shared" si="4"/>
        <v>A439</v>
      </c>
      <c r="F74" t="str">
        <f t="shared" si="5"/>
        <v>A444</v>
      </c>
      <c r="G74" t="str">
        <f t="array" ref="G74:L74" ca="1">TRANSPOSE(INDIRECT(E74 &amp; ":" &amp;F74))</f>
        <v>01/615031</v>
      </c>
      <c r="H74">
        <f ca="1"/>
        <v>21</v>
      </c>
      <c r="I74" t="str">
        <f ca="1"/>
        <v>Hinde Street</v>
      </c>
      <c r="J74" t="str">
        <f ca="1"/>
        <v>W1</v>
      </c>
      <c r="K74">
        <f ca="1"/>
        <v>528327.06000000006</v>
      </c>
      <c r="L74">
        <f ca="1"/>
        <v>181384.41</v>
      </c>
    </row>
    <row r="75" spans="1:12" ht="18">
      <c r="A75" s="1" t="s">
        <v>196</v>
      </c>
      <c r="C75">
        <v>445</v>
      </c>
      <c r="D75">
        <f t="shared" si="3"/>
        <v>450</v>
      </c>
      <c r="E75" t="str">
        <f t="shared" si="4"/>
        <v>A445</v>
      </c>
      <c r="F75" t="str">
        <f t="shared" si="5"/>
        <v>A450</v>
      </c>
      <c r="G75" t="str">
        <f t="array" ref="G75:L75" ca="1">TRANSPOSE(INDIRECT(E75 &amp; ":" &amp;F75))</f>
        <v>01/615032</v>
      </c>
      <c r="H75">
        <f ca="1"/>
        <v>32</v>
      </c>
      <c r="I75" t="str">
        <f ca="1"/>
        <v>Chapel Place</v>
      </c>
      <c r="J75" t="str">
        <f ca="1"/>
        <v>W1</v>
      </c>
      <c r="K75">
        <f ca="1"/>
        <v>528658.96</v>
      </c>
      <c r="L75">
        <f ca="1"/>
        <v>181225.18</v>
      </c>
    </row>
    <row r="76" spans="1:12" ht="18">
      <c r="A76" s="1" t="s">
        <v>194</v>
      </c>
      <c r="C76">
        <v>451</v>
      </c>
      <c r="D76">
        <f t="shared" si="3"/>
        <v>456</v>
      </c>
      <c r="E76" t="str">
        <f t="shared" si="4"/>
        <v>A451</v>
      </c>
      <c r="F76" t="str">
        <f t="shared" si="5"/>
        <v>A456</v>
      </c>
      <c r="G76" t="str">
        <f t="array" ref="G76:L76" ca="1">TRANSPOSE(INDIRECT(E76 &amp; ":" &amp;F76))</f>
        <v>01/615036</v>
      </c>
      <c r="H76">
        <f ca="1"/>
        <v>40</v>
      </c>
      <c r="I76" t="str">
        <f ca="1"/>
        <v>Wells Street</v>
      </c>
      <c r="J76" t="str">
        <f ca="1"/>
        <v>W1</v>
      </c>
      <c r="K76">
        <f ca="1"/>
        <v>529286.74</v>
      </c>
      <c r="L76">
        <f ca="1"/>
        <v>181467.67</v>
      </c>
    </row>
    <row r="77" spans="1:12" ht="18">
      <c r="A77" s="1">
        <v>532735.97</v>
      </c>
      <c r="C77">
        <v>457</v>
      </c>
      <c r="D77">
        <f t="shared" si="3"/>
        <v>462</v>
      </c>
      <c r="E77" t="str">
        <f t="shared" si="4"/>
        <v>A457</v>
      </c>
      <c r="F77" t="str">
        <f t="shared" si="5"/>
        <v>A462</v>
      </c>
      <c r="G77" t="str">
        <f t="array" ref="G77:L77" ca="1">TRANSPOSE(INDIRECT(E77 &amp; ":" &amp;F77))</f>
        <v>01/615038</v>
      </c>
      <c r="H77">
        <f ca="1"/>
        <v>26</v>
      </c>
      <c r="I77" t="str">
        <f ca="1"/>
        <v>Foley Street</v>
      </c>
      <c r="J77" t="str">
        <f ca="1"/>
        <v>W1</v>
      </c>
      <c r="K77">
        <f ca="1"/>
        <v>529114.14</v>
      </c>
      <c r="L77">
        <f ca="1"/>
        <v>181667.74</v>
      </c>
    </row>
    <row r="78" spans="1:12" ht="18">
      <c r="A78" s="1">
        <v>181748.6</v>
      </c>
      <c r="C78">
        <v>463</v>
      </c>
      <c r="D78">
        <f t="shared" si="3"/>
        <v>468</v>
      </c>
      <c r="E78" t="str">
        <f t="shared" si="4"/>
        <v>A463</v>
      </c>
      <c r="F78" t="str">
        <f t="shared" si="5"/>
        <v>A468</v>
      </c>
      <c r="G78" t="str">
        <f t="array" ref="G78:L78" ca="1">TRANSPOSE(INDIRECT(E78 &amp; ":" &amp;F78))</f>
        <v>01/615040</v>
      </c>
      <c r="H78">
        <f ca="1"/>
        <v>16</v>
      </c>
      <c r="I78" t="str">
        <f ca="1"/>
        <v>Rathbone Street</v>
      </c>
      <c r="J78" t="str">
        <f ca="1"/>
        <v>W1</v>
      </c>
      <c r="K78">
        <f ca="1"/>
        <v>529495.81999999995</v>
      </c>
      <c r="L78">
        <f ca="1"/>
        <v>181564.12</v>
      </c>
    </row>
    <row r="79" spans="1:12" ht="18">
      <c r="A79" s="1" t="s">
        <v>197</v>
      </c>
      <c r="C79">
        <v>469</v>
      </c>
      <c r="D79">
        <f t="shared" si="3"/>
        <v>474</v>
      </c>
      <c r="E79" t="str">
        <f t="shared" si="4"/>
        <v>A469</v>
      </c>
      <c r="F79" t="str">
        <f t="shared" si="5"/>
        <v>A474</v>
      </c>
      <c r="G79" t="str">
        <f t="array" ref="G79:L79" ca="1">TRANSPOSE(INDIRECT(E79 &amp; ":" &amp;F79))</f>
        <v>01/615041</v>
      </c>
      <c r="H79">
        <f ca="1"/>
        <v>33</v>
      </c>
      <c r="I79" t="str">
        <f ca="1"/>
        <v>Portland Place</v>
      </c>
      <c r="J79" t="str">
        <f ca="1"/>
        <v>W1</v>
      </c>
      <c r="K79">
        <f ca="1"/>
        <v>528781.93000000005</v>
      </c>
      <c r="L79">
        <f ca="1"/>
        <v>181829.97</v>
      </c>
    </row>
    <row r="80" spans="1:12" ht="18">
      <c r="A80" s="1">
        <v>34</v>
      </c>
      <c r="C80">
        <v>475</v>
      </c>
      <c r="D80">
        <f t="shared" si="3"/>
        <v>480</v>
      </c>
      <c r="E80" t="str">
        <f t="shared" si="4"/>
        <v>A475</v>
      </c>
      <c r="F80" t="str">
        <f t="shared" si="5"/>
        <v>A480</v>
      </c>
      <c r="G80" t="str">
        <f t="array" ref="G80:L80" ca="1">TRANSPOSE(INDIRECT(E80 &amp; ":" &amp;F80))</f>
        <v>01/615044</v>
      </c>
      <c r="H80">
        <f ca="1"/>
        <v>20</v>
      </c>
      <c r="I80" t="str">
        <f ca="1"/>
        <v>Great Portland Street LU</v>
      </c>
      <c r="J80" t="str">
        <f ca="1"/>
        <v>W1</v>
      </c>
      <c r="K80">
        <f ca="1"/>
        <v>528884.89</v>
      </c>
      <c r="L80">
        <f ca="1"/>
        <v>182144.48</v>
      </c>
    </row>
    <row r="81" spans="1:12" ht="18">
      <c r="A81" s="1" t="s">
        <v>198</v>
      </c>
      <c r="C81">
        <v>481</v>
      </c>
      <c r="D81">
        <f t="shared" si="3"/>
        <v>486</v>
      </c>
      <c r="E81" t="str">
        <f t="shared" si="4"/>
        <v>A481</v>
      </c>
      <c r="F81" t="str">
        <f t="shared" si="5"/>
        <v>A486</v>
      </c>
      <c r="G81" t="str">
        <f t="array" ref="G81:L81" ca="1">TRANSPOSE(INDIRECT(E81 &amp; ":" &amp;F81))</f>
        <v>01/615045</v>
      </c>
      <c r="H81">
        <f ca="1"/>
        <v>24</v>
      </c>
      <c r="I81" t="str">
        <f ca="1"/>
        <v>Beaumont Street</v>
      </c>
      <c r="J81" t="str">
        <f ca="1"/>
        <v>W1</v>
      </c>
      <c r="K81">
        <f ca="1"/>
        <v>528351.81000000006</v>
      </c>
      <c r="L81">
        <f ca="1"/>
        <v>181962.95</v>
      </c>
    </row>
    <row r="82" spans="1:12" ht="18">
      <c r="A82" s="1" t="s">
        <v>194</v>
      </c>
      <c r="C82">
        <v>487</v>
      </c>
      <c r="D82">
        <f t="shared" si="3"/>
        <v>492</v>
      </c>
      <c r="E82" t="str">
        <f t="shared" si="4"/>
        <v>A487</v>
      </c>
      <c r="F82" t="str">
        <f t="shared" si="5"/>
        <v>A492</v>
      </c>
      <c r="G82" t="str">
        <f t="array" ref="G82:L82" ca="1">TRANSPOSE(INDIRECT(E82 &amp; ":" &amp;F82))</f>
        <v>01/615046</v>
      </c>
      <c r="H82">
        <f ca="1"/>
        <v>25</v>
      </c>
      <c r="I82" t="str">
        <f ca="1"/>
        <v>Baker Street</v>
      </c>
      <c r="J82" t="str">
        <f ca="1"/>
        <v>W1</v>
      </c>
      <c r="K82">
        <f ca="1"/>
        <v>528026.98</v>
      </c>
      <c r="L82">
        <f ca="1"/>
        <v>181610.41</v>
      </c>
    </row>
    <row r="83" spans="1:12" ht="18">
      <c r="A83" s="1">
        <v>532852.76</v>
      </c>
      <c r="C83">
        <v>493</v>
      </c>
      <c r="D83">
        <f t="shared" si="3"/>
        <v>498</v>
      </c>
      <c r="E83" t="str">
        <f t="shared" si="4"/>
        <v>A493</v>
      </c>
      <c r="F83" t="str">
        <f t="shared" si="5"/>
        <v>A498</v>
      </c>
      <c r="G83" t="str">
        <f t="array" ref="G83:L83" ca="1">TRANSPOSE(INDIRECT(E83 &amp; ":" &amp;F83))</f>
        <v>01/615049</v>
      </c>
      <c r="H83">
        <f ca="1"/>
        <v>35</v>
      </c>
      <c r="I83" t="str">
        <f ca="1"/>
        <v>Seymour Place</v>
      </c>
      <c r="J83" t="str">
        <f ca="1"/>
        <v>W1</v>
      </c>
      <c r="K83">
        <f ca="1"/>
        <v>527504.35</v>
      </c>
      <c r="L83">
        <f ca="1"/>
        <v>181755.31</v>
      </c>
    </row>
    <row r="84" spans="1:12" ht="18">
      <c r="A84" s="1">
        <v>181529.75</v>
      </c>
      <c r="C84">
        <v>499</v>
      </c>
      <c r="D84">
        <f t="shared" si="3"/>
        <v>504</v>
      </c>
      <c r="E84" t="str">
        <f t="shared" si="4"/>
        <v>A499</v>
      </c>
      <c r="F84" t="str">
        <f t="shared" si="5"/>
        <v>A504</v>
      </c>
      <c r="G84" t="str">
        <f t="array" ref="G84:L84" ca="1">TRANSPOSE(INDIRECT(E84 &amp; ":" &amp;F84))</f>
        <v>01/615050</v>
      </c>
      <c r="H84">
        <f ca="1"/>
        <v>18</v>
      </c>
      <c r="I84" t="str">
        <f ca="1"/>
        <v>Crawford Street</v>
      </c>
      <c r="J84" t="str">
        <f ca="1"/>
        <v>W1</v>
      </c>
      <c r="K84">
        <f ca="1"/>
        <v>527952.63</v>
      </c>
      <c r="L84">
        <f ca="1"/>
        <v>181758.37</v>
      </c>
    </row>
    <row r="85" spans="1:12" ht="18">
      <c r="A85" s="1" t="s">
        <v>199</v>
      </c>
      <c r="C85">
        <v>505</v>
      </c>
      <c r="D85">
        <f t="shared" si="3"/>
        <v>510</v>
      </c>
      <c r="E85" t="str">
        <f t="shared" si="4"/>
        <v>A505</v>
      </c>
      <c r="F85" t="str">
        <f t="shared" si="5"/>
        <v>A510</v>
      </c>
      <c r="G85" t="str">
        <f t="array" ref="G85:L85" ca="1">TRANSPOSE(INDIRECT(E85 &amp; ":" &amp;F85))</f>
        <v>01/615051</v>
      </c>
      <c r="H85">
        <f ca="1"/>
        <v>16</v>
      </c>
      <c r="I85" t="str">
        <f ca="1"/>
        <v>Paddington Street</v>
      </c>
      <c r="J85" t="str">
        <f ca="1"/>
        <v>W1</v>
      </c>
      <c r="K85">
        <f ca="1"/>
        <v>528123.94999999995</v>
      </c>
      <c r="L85">
        <f ca="1"/>
        <v>181798.72</v>
      </c>
    </row>
    <row r="86" spans="1:12" ht="18">
      <c r="A86" s="1">
        <v>39</v>
      </c>
      <c r="C86">
        <v>511</v>
      </c>
      <c r="D86">
        <f t="shared" si="3"/>
        <v>516</v>
      </c>
      <c r="E86" t="str">
        <f t="shared" si="4"/>
        <v>A511</v>
      </c>
      <c r="F86" t="str">
        <f t="shared" si="5"/>
        <v>A516</v>
      </c>
      <c r="G86" t="str">
        <f t="array" ref="G86:L86" ca="1">TRANSPOSE(INDIRECT(E86 &amp; ":" &amp;F86))</f>
        <v>01/615054</v>
      </c>
      <c r="H86">
        <f ca="1"/>
        <v>42</v>
      </c>
      <c r="I86" t="str">
        <f ca="1"/>
        <v>St. James's Square</v>
      </c>
      <c r="J86" t="str">
        <f ca="1"/>
        <v>SW1</v>
      </c>
      <c r="K86">
        <f ca="1"/>
        <v>529554.31999999995</v>
      </c>
      <c r="L86">
        <f ca="1"/>
        <v>180370.72</v>
      </c>
    </row>
    <row r="87" spans="1:12" ht="18">
      <c r="A87" s="1" t="s">
        <v>0</v>
      </c>
      <c r="C87">
        <v>517</v>
      </c>
      <c r="D87">
        <f t="shared" si="3"/>
        <v>522</v>
      </c>
      <c r="E87" t="str">
        <f t="shared" si="4"/>
        <v>A517</v>
      </c>
      <c r="F87" t="str">
        <f t="shared" si="5"/>
        <v>A522</v>
      </c>
      <c r="G87" t="str">
        <f t="array" ref="G87:L87" ca="1">TRANSPOSE(INDIRECT(E87 &amp; ":" &amp;F87))</f>
        <v>01/615056</v>
      </c>
      <c r="H87">
        <f ca="1"/>
        <v>17</v>
      </c>
      <c r="I87" t="str">
        <f ca="1"/>
        <v>Grosvenor Square</v>
      </c>
      <c r="J87" t="str">
        <f ca="1"/>
        <v>W1</v>
      </c>
      <c r="K87">
        <f ca="1"/>
        <v>528440.37</v>
      </c>
      <c r="L87">
        <f ca="1"/>
        <v>180870.5</v>
      </c>
    </row>
    <row r="88" spans="1:12" ht="18">
      <c r="A88" s="1" t="s">
        <v>183</v>
      </c>
      <c r="C88">
        <v>523</v>
      </c>
      <c r="D88">
        <f t="shared" si="3"/>
        <v>528</v>
      </c>
      <c r="E88" t="str">
        <f t="shared" si="4"/>
        <v>A523</v>
      </c>
      <c r="F88" t="str">
        <f t="shared" si="5"/>
        <v>A528</v>
      </c>
      <c r="G88" t="str">
        <f t="array" ref="G88:L88" ca="1">TRANSPOSE(INDIRECT(E88 &amp; ":" &amp;F88))</f>
        <v>01/615057</v>
      </c>
      <c r="H88">
        <f ca="1"/>
        <v>22</v>
      </c>
      <c r="I88" t="str">
        <f ca="1"/>
        <v>South Audley Street</v>
      </c>
      <c r="J88" t="str">
        <f ca="1"/>
        <v>W1</v>
      </c>
      <c r="K88">
        <f ca="1"/>
        <v>528392.09</v>
      </c>
      <c r="L88">
        <f ca="1"/>
        <v>180542.12</v>
      </c>
    </row>
    <row r="89" spans="1:12" ht="18">
      <c r="A89" s="1">
        <v>532121.28</v>
      </c>
      <c r="C89">
        <v>529</v>
      </c>
      <c r="D89">
        <f t="shared" si="3"/>
        <v>534</v>
      </c>
      <c r="E89" t="str">
        <f t="shared" si="4"/>
        <v>A529</v>
      </c>
      <c r="F89" t="str">
        <f t="shared" si="5"/>
        <v>A534</v>
      </c>
      <c r="G89" t="str">
        <f t="array" ref="G89:L89" ca="1">TRANSPOSE(INDIRECT(E89 &amp; ":" &amp;F89))</f>
        <v>01/615059</v>
      </c>
      <c r="H89">
        <f ca="1"/>
        <v>18</v>
      </c>
      <c r="I89" t="str">
        <f ca="1"/>
        <v>Upper Grosvenor Street</v>
      </c>
      <c r="J89" t="str">
        <f ca="1"/>
        <v>W1</v>
      </c>
      <c r="K89">
        <f ca="1"/>
        <v>528079.94999999995</v>
      </c>
      <c r="L89">
        <f ca="1"/>
        <v>180634.44</v>
      </c>
    </row>
    <row r="90" spans="1:12" ht="18">
      <c r="A90" s="1">
        <v>180941.66</v>
      </c>
      <c r="C90">
        <v>535</v>
      </c>
      <c r="D90">
        <f t="shared" si="3"/>
        <v>540</v>
      </c>
      <c r="E90" t="str">
        <f t="shared" si="4"/>
        <v>A535</v>
      </c>
      <c r="F90" t="str">
        <f t="shared" si="5"/>
        <v>A540</v>
      </c>
      <c r="G90" t="str">
        <f t="array" ref="G90:L90" ca="1">TRANSPOSE(INDIRECT(E90 &amp; ":" &amp;F90))</f>
        <v>01/615062</v>
      </c>
      <c r="H90">
        <f ca="1"/>
        <v>19</v>
      </c>
      <c r="I90" t="str">
        <f ca="1"/>
        <v>Curzon Street</v>
      </c>
      <c r="J90" t="str">
        <f ca="1"/>
        <v>W1</v>
      </c>
      <c r="K90">
        <f ca="1"/>
        <v>528772.31999999995</v>
      </c>
      <c r="L90">
        <f ca="1"/>
        <v>180311.26</v>
      </c>
    </row>
    <row r="91" spans="1:12" ht="18">
      <c r="A91" s="1" t="s">
        <v>1</v>
      </c>
      <c r="C91">
        <v>541</v>
      </c>
      <c r="D91">
        <f t="shared" si="3"/>
        <v>546</v>
      </c>
      <c r="E91" t="str">
        <f t="shared" si="4"/>
        <v>A541</v>
      </c>
      <c r="F91" t="str">
        <f t="shared" si="5"/>
        <v>A546</v>
      </c>
      <c r="G91" t="str">
        <f t="array" ref="G91:L91" ca="1">TRANSPOSE(INDIRECT(E91 &amp; ":" &amp;F91))</f>
        <v>01/615063</v>
      </c>
      <c r="H91">
        <f ca="1"/>
        <v>19</v>
      </c>
      <c r="I91" t="str">
        <f ca="1"/>
        <v>St. George Street</v>
      </c>
      <c r="J91" t="str">
        <f ca="1"/>
        <v>W1</v>
      </c>
      <c r="K91">
        <f ca="1"/>
        <v>528975.13</v>
      </c>
      <c r="L91">
        <f ca="1"/>
        <v>180860.64</v>
      </c>
    </row>
    <row r="92" spans="1:12" ht="18">
      <c r="A92" s="1">
        <v>31</v>
      </c>
      <c r="C92">
        <v>547</v>
      </c>
      <c r="D92">
        <f t="shared" si="3"/>
        <v>552</v>
      </c>
      <c r="E92" t="str">
        <f t="shared" si="4"/>
        <v>A547</v>
      </c>
      <c r="F92" t="str">
        <f t="shared" si="5"/>
        <v>A552</v>
      </c>
      <c r="G92" t="str">
        <f t="array" ref="G92:L92" ca="1">TRANSPOSE(INDIRECT(E92 &amp; ":" &amp;F92))</f>
        <v>01/615064</v>
      </c>
      <c r="H92">
        <f ca="1"/>
        <v>31</v>
      </c>
      <c r="I92" t="str">
        <f ca="1"/>
        <v>Clifford Street</v>
      </c>
      <c r="J92" t="str">
        <f ca="1"/>
        <v>W1</v>
      </c>
      <c r="K92">
        <f ca="1"/>
        <v>529009.14</v>
      </c>
      <c r="L92">
        <f ca="1"/>
        <v>180717.07</v>
      </c>
    </row>
    <row r="93" spans="1:12" ht="18">
      <c r="A93" s="1" t="s">
        <v>2</v>
      </c>
      <c r="C93">
        <v>553</v>
      </c>
      <c r="D93">
        <f t="shared" si="3"/>
        <v>558</v>
      </c>
      <c r="E93" t="str">
        <f t="shared" si="4"/>
        <v>A553</v>
      </c>
      <c r="F93" t="str">
        <f t="shared" si="5"/>
        <v>A558</v>
      </c>
      <c r="G93" t="str">
        <f t="array" ref="G93:L93" ca="1">TRANSPOSE(INDIRECT(E93 &amp; ":" &amp;F93))</f>
        <v>01/615067</v>
      </c>
      <c r="H93">
        <f ca="1"/>
        <v>19</v>
      </c>
      <c r="I93" t="str">
        <f ca="1"/>
        <v>North Audley Street</v>
      </c>
      <c r="J93" t="str">
        <f ca="1"/>
        <v>W1</v>
      </c>
      <c r="K93">
        <f ca="1"/>
        <v>528218.73</v>
      </c>
      <c r="L93">
        <f ca="1"/>
        <v>180947.41</v>
      </c>
    </row>
    <row r="94" spans="1:12" ht="18">
      <c r="A94" s="1" t="s">
        <v>183</v>
      </c>
      <c r="C94">
        <v>559</v>
      </c>
      <c r="D94">
        <f t="shared" si="3"/>
        <v>564</v>
      </c>
      <c r="E94" t="str">
        <f t="shared" si="4"/>
        <v>A559</v>
      </c>
      <c r="F94" t="str">
        <f t="shared" si="5"/>
        <v>A564</v>
      </c>
      <c r="G94" t="str">
        <f t="array" ref="G94:L94" ca="1">TRANSPOSE(INDIRECT(E94 &amp; ":" &amp;F94))</f>
        <v>01/615068</v>
      </c>
      <c r="H94">
        <f ca="1"/>
        <v>20</v>
      </c>
      <c r="I94" t="str">
        <f ca="1"/>
        <v>Green Street</v>
      </c>
      <c r="J94" t="str">
        <f ca="1"/>
        <v>W1</v>
      </c>
      <c r="K94">
        <f ca="1"/>
        <v>527957.43000000005</v>
      </c>
      <c r="L94">
        <f ca="1"/>
        <v>180870.1</v>
      </c>
    </row>
    <row r="95" spans="1:12" ht="18">
      <c r="A95" s="1">
        <v>532434.81999999995</v>
      </c>
      <c r="C95">
        <v>565</v>
      </c>
      <c r="D95">
        <f t="shared" si="3"/>
        <v>570</v>
      </c>
      <c r="E95" t="str">
        <f t="shared" si="4"/>
        <v>A565</v>
      </c>
      <c r="F95" t="str">
        <f t="shared" si="5"/>
        <v>A570</v>
      </c>
      <c r="G95" t="str">
        <f t="array" ref="G95:L95" ca="1">TRANSPOSE(INDIRECT(E95 &amp; ":" &amp;F95))</f>
        <v>01/615071</v>
      </c>
      <c r="H95">
        <f ca="1"/>
        <v>30</v>
      </c>
      <c r="I95" t="str">
        <f ca="1"/>
        <v>Pall Mall </v>
      </c>
      <c r="J95" t="str">
        <f ca="1"/>
        <v>SW1</v>
      </c>
      <c r="K95">
        <f ca="1"/>
        <v>529414.32999999996</v>
      </c>
      <c r="L95">
        <f ca="1"/>
        <v>180179.06</v>
      </c>
    </row>
    <row r="96" spans="1:12" ht="18">
      <c r="A96" s="1">
        <v>180904.36</v>
      </c>
      <c r="C96">
        <v>571</v>
      </c>
      <c r="D96">
        <f t="shared" si="3"/>
        <v>576</v>
      </c>
      <c r="E96" t="str">
        <f t="shared" si="4"/>
        <v>A571</v>
      </c>
      <c r="F96" t="str">
        <f t="shared" si="5"/>
        <v>A576</v>
      </c>
      <c r="G96" t="str">
        <f t="array" ref="G96:L96" ca="1">TRANSPOSE(INDIRECT(E96 &amp; ":" &amp;F96))</f>
        <v>01/615073</v>
      </c>
      <c r="H96">
        <f ca="1"/>
        <v>18</v>
      </c>
      <c r="I96" t="str">
        <f ca="1"/>
        <v>Grafton Street</v>
      </c>
      <c r="J96" t="str">
        <f ca="1"/>
        <v>W1</v>
      </c>
      <c r="K96">
        <f ca="1"/>
        <v>528931.26</v>
      </c>
      <c r="L96">
        <f ca="1"/>
        <v>180640.57</v>
      </c>
    </row>
    <row r="97" spans="1:12" ht="18">
      <c r="A97" s="1" t="s">
        <v>3</v>
      </c>
      <c r="C97">
        <v>577</v>
      </c>
      <c r="D97">
        <f t="shared" si="3"/>
        <v>582</v>
      </c>
      <c r="E97" t="str">
        <f t="shared" si="4"/>
        <v>A577</v>
      </c>
      <c r="F97" t="str">
        <f t="shared" si="5"/>
        <v>A582</v>
      </c>
      <c r="G97" t="str">
        <f t="array" ref="G97:L97" ca="1">TRANSPOSE(INDIRECT(E97 &amp; ":" &amp;F97))</f>
        <v>01/615074</v>
      </c>
      <c r="H97">
        <f ca="1"/>
        <v>21</v>
      </c>
      <c r="I97" t="str">
        <f ca="1"/>
        <v>Bruton Street</v>
      </c>
      <c r="J97" t="str">
        <f ca="1"/>
        <v>W1</v>
      </c>
      <c r="K97">
        <f ca="1"/>
        <v>528882.67000000004</v>
      </c>
      <c r="L97">
        <f ca="1"/>
        <v>180722.19</v>
      </c>
    </row>
    <row r="98" spans="1:12" ht="18">
      <c r="A98" s="1">
        <v>28</v>
      </c>
      <c r="C98">
        <v>583</v>
      </c>
      <c r="D98">
        <f t="shared" si="3"/>
        <v>588</v>
      </c>
      <c r="E98" t="str">
        <f t="shared" si="4"/>
        <v>A583</v>
      </c>
      <c r="F98" t="str">
        <f t="shared" si="5"/>
        <v>A588</v>
      </c>
      <c r="G98" t="str">
        <f t="array" ref="G98:L98" ca="1">TRANSPOSE(INDIRECT(E98 &amp; ":" &amp;F98))</f>
        <v>01/615078</v>
      </c>
      <c r="H98">
        <f ca="1"/>
        <v>21</v>
      </c>
      <c r="I98" t="str">
        <f ca="1"/>
        <v>Woodstock Street</v>
      </c>
      <c r="J98" t="str">
        <f ca="1"/>
        <v>W1</v>
      </c>
      <c r="K98">
        <f ca="1"/>
        <v>528655.55000000005</v>
      </c>
      <c r="L98">
        <f ca="1"/>
        <v>181091.24</v>
      </c>
    </row>
    <row r="99" spans="1:12" ht="18">
      <c r="A99" s="1" t="s">
        <v>4</v>
      </c>
      <c r="C99">
        <v>589</v>
      </c>
      <c r="D99">
        <f t="shared" si="3"/>
        <v>594</v>
      </c>
      <c r="E99" t="str">
        <f t="shared" si="4"/>
        <v>A589</v>
      </c>
      <c r="F99" t="str">
        <f t="shared" si="5"/>
        <v>A594</v>
      </c>
      <c r="G99" t="str">
        <f t="array" ref="G99:L99" ca="1">TRANSPOSE(INDIRECT(E99 &amp; ":" &amp;F99))</f>
        <v>01/615080</v>
      </c>
      <c r="H99">
        <f ca="1"/>
        <v>22</v>
      </c>
      <c r="I99" t="str">
        <f ca="1"/>
        <v>Farm Street</v>
      </c>
      <c r="J99" t="str">
        <f ca="1"/>
        <v>W1</v>
      </c>
      <c r="K99">
        <f ca="1"/>
        <v>528658.66</v>
      </c>
      <c r="L99">
        <f ca="1"/>
        <v>180562.38</v>
      </c>
    </row>
    <row r="100" spans="1:12" ht="18">
      <c r="A100" s="1" t="s">
        <v>194</v>
      </c>
      <c r="C100">
        <v>595</v>
      </c>
      <c r="D100">
        <f t="shared" si="3"/>
        <v>600</v>
      </c>
      <c r="E100" t="str">
        <f t="shared" si="4"/>
        <v>A595</v>
      </c>
      <c r="F100" t="str">
        <f t="shared" si="5"/>
        <v>A600</v>
      </c>
      <c r="G100" t="str">
        <f t="array" ref="G100:L100" ca="1">TRANSPOSE(INDIRECT(E100 &amp; ":" &amp;F100))</f>
        <v>01/615082</v>
      </c>
      <c r="H100">
        <f ca="1"/>
        <v>24</v>
      </c>
      <c r="I100" t="str">
        <f ca="1"/>
        <v>Stanhope Gate</v>
      </c>
      <c r="J100" t="str">
        <f ca="1"/>
        <v>W1</v>
      </c>
      <c r="K100">
        <f ca="1"/>
        <v>528442.4</v>
      </c>
      <c r="L100">
        <f ca="1"/>
        <v>180280.13</v>
      </c>
    </row>
    <row r="101" spans="1:12" ht="18">
      <c r="A101" s="1">
        <v>532415.73</v>
      </c>
      <c r="C101">
        <v>601</v>
      </c>
      <c r="D101">
        <f t="shared" si="3"/>
        <v>606</v>
      </c>
      <c r="E101" t="str">
        <f t="shared" si="4"/>
        <v>A601</v>
      </c>
      <c r="F101" t="str">
        <f t="shared" si="5"/>
        <v>A606</v>
      </c>
      <c r="G101" t="str">
        <f t="array" ref="G101:L101" ca="1">TRANSPOSE(INDIRECT(E101 &amp; ":" &amp;F101))</f>
        <v>01/615083</v>
      </c>
      <c r="H101">
        <f ca="1"/>
        <v>19</v>
      </c>
      <c r="I101" t="str">
        <f ca="1"/>
        <v>Milford Lane</v>
      </c>
      <c r="J101" t="str">
        <f ca="1"/>
        <v>WC2</v>
      </c>
      <c r="K101">
        <f ca="1"/>
        <v>531042.4</v>
      </c>
      <c r="L101">
        <f ca="1"/>
        <v>180919.11</v>
      </c>
    </row>
    <row r="102" spans="1:12" ht="18">
      <c r="A102" s="1">
        <v>181164.05</v>
      </c>
      <c r="C102">
        <v>607</v>
      </c>
      <c r="D102">
        <f t="shared" si="3"/>
        <v>612</v>
      </c>
      <c r="E102" t="str">
        <f t="shared" si="4"/>
        <v>A607</v>
      </c>
      <c r="F102" t="str">
        <f t="shared" si="5"/>
        <v>A612</v>
      </c>
      <c r="G102" t="str">
        <f t="array" ref="G102:L102" ca="1">TRANSPOSE(INDIRECT(E102 &amp; ":" &amp;F102))</f>
        <v>01/615085</v>
      </c>
      <c r="H102">
        <f ca="1"/>
        <v>40</v>
      </c>
      <c r="I102" t="str">
        <f ca="1"/>
        <v>Strand</v>
      </c>
      <c r="J102" t="str">
        <f ca="1"/>
        <v>WC2</v>
      </c>
      <c r="K102">
        <f ca="1"/>
        <v>530891.55000000005</v>
      </c>
      <c r="L102">
        <f ca="1"/>
        <v>180973.53</v>
      </c>
    </row>
    <row r="103" spans="1:12" ht="18">
      <c r="A103" s="1" t="s">
        <v>5</v>
      </c>
      <c r="C103">
        <v>613</v>
      </c>
      <c r="D103">
        <f t="shared" si="3"/>
        <v>618</v>
      </c>
      <c r="E103" t="str">
        <f t="shared" si="4"/>
        <v>A613</v>
      </c>
      <c r="F103" t="str">
        <f t="shared" si="5"/>
        <v>A618</v>
      </c>
      <c r="G103" t="str">
        <f t="array" ref="G103:L103" ca="1">TRANSPOSE(INDIRECT(E103 &amp; ":" &amp;F103))</f>
        <v>01/615086</v>
      </c>
      <c r="H103">
        <f ca="1"/>
        <v>18</v>
      </c>
      <c r="I103" t="str">
        <f ca="1"/>
        <v>Carey Street</v>
      </c>
      <c r="J103" t="str">
        <f ca="1"/>
        <v>WC2</v>
      </c>
      <c r="K103">
        <f ca="1"/>
        <v>531050.1</v>
      </c>
      <c r="L103">
        <f ca="1"/>
        <v>181253.15</v>
      </c>
    </row>
    <row r="104" spans="1:12" ht="18">
      <c r="A104" s="1">
        <v>17</v>
      </c>
      <c r="C104">
        <v>619</v>
      </c>
      <c r="D104">
        <f t="shared" si="3"/>
        <v>624</v>
      </c>
      <c r="E104" t="str">
        <f t="shared" si="4"/>
        <v>A619</v>
      </c>
      <c r="F104" t="str">
        <f t="shared" si="5"/>
        <v>A624</v>
      </c>
      <c r="G104" t="str">
        <f t="array" ref="G104:L104" ca="1">TRANSPOSE(INDIRECT(E104 &amp; ":" &amp;F104))</f>
        <v>01/615089</v>
      </c>
      <c r="H104">
        <f ca="1"/>
        <v>17</v>
      </c>
      <c r="I104" t="str">
        <f ca="1"/>
        <v>Kingsway</v>
      </c>
      <c r="J104" t="str">
        <f ca="1"/>
        <v>WC2</v>
      </c>
      <c r="K104">
        <f ca="1"/>
        <v>530654.56000000006</v>
      </c>
      <c r="L104">
        <f ca="1"/>
        <v>181176.09</v>
      </c>
    </row>
    <row r="105" spans="1:12" ht="18">
      <c r="A105" s="1" t="s">
        <v>6</v>
      </c>
      <c r="C105">
        <v>625</v>
      </c>
      <c r="D105">
        <f t="shared" si="3"/>
        <v>630</v>
      </c>
      <c r="E105" t="str">
        <f t="shared" si="4"/>
        <v>A625</v>
      </c>
      <c r="F105" t="str">
        <f t="shared" si="5"/>
        <v>A630</v>
      </c>
      <c r="G105" t="str">
        <f t="array" ref="G105:L105" ca="1">TRANSPOSE(INDIRECT(E105 &amp; ":" &amp;F105))</f>
        <v>01/615094</v>
      </c>
      <c r="H105">
        <f ca="1"/>
        <v>17</v>
      </c>
      <c r="I105" t="str">
        <f ca="1"/>
        <v>Wellington Street </v>
      </c>
      <c r="J105" t="str">
        <f ca="1"/>
        <v>WC2</v>
      </c>
      <c r="K105">
        <f ca="1"/>
        <v>530581.32999999996</v>
      </c>
      <c r="L105">
        <f ca="1"/>
        <v>180879.01</v>
      </c>
    </row>
    <row r="106" spans="1:12" ht="18">
      <c r="A106" s="1" t="s">
        <v>194</v>
      </c>
      <c r="C106">
        <v>631</v>
      </c>
      <c r="D106">
        <f t="shared" si="3"/>
        <v>636</v>
      </c>
      <c r="E106" t="str">
        <f t="shared" si="4"/>
        <v>A631</v>
      </c>
      <c r="F106" t="str">
        <f t="shared" si="5"/>
        <v>A636</v>
      </c>
      <c r="G106" t="str">
        <f t="array" ref="G106:L106" ca="1">TRANSPOSE(INDIRECT(E106 &amp; ":" &amp;F106))</f>
        <v>01/615095</v>
      </c>
      <c r="H106">
        <f ca="1"/>
        <v>27</v>
      </c>
      <c r="I106" t="str">
        <f ca="1"/>
        <v>William IV Street</v>
      </c>
      <c r="J106" t="str">
        <f ca="1"/>
        <v>WC2</v>
      </c>
      <c r="K106">
        <f ca="1"/>
        <v>530233.57999999996</v>
      </c>
      <c r="L106">
        <f ca="1"/>
        <v>180614.78</v>
      </c>
    </row>
    <row r="107" spans="1:12" ht="18">
      <c r="A107" s="1">
        <v>532412.93999999994</v>
      </c>
      <c r="C107">
        <v>637</v>
      </c>
      <c r="D107">
        <f t="shared" si="3"/>
        <v>642</v>
      </c>
      <c r="E107" t="str">
        <f t="shared" si="4"/>
        <v>A637</v>
      </c>
      <c r="F107" t="str">
        <f t="shared" si="5"/>
        <v>A642</v>
      </c>
      <c r="G107" t="str">
        <f t="array" ref="G107:L107" ca="1">TRANSPOSE(INDIRECT(E107 &amp; ":" &amp;F107))</f>
        <v>01/615096</v>
      </c>
      <c r="H107">
        <f ca="1"/>
        <v>17</v>
      </c>
      <c r="I107" t="str">
        <f ca="1"/>
        <v>Southampton Street</v>
      </c>
      <c r="J107" t="str">
        <f ca="1"/>
        <v>WC2</v>
      </c>
      <c r="K107">
        <f ca="1"/>
        <v>530440</v>
      </c>
      <c r="L107">
        <f ca="1"/>
        <v>180758</v>
      </c>
    </row>
    <row r="108" spans="1:12" ht="18">
      <c r="A108" s="1">
        <v>181369.17</v>
      </c>
      <c r="C108">
        <v>643</v>
      </c>
      <c r="D108">
        <f t="shared" si="3"/>
        <v>648</v>
      </c>
      <c r="E108" t="str">
        <f t="shared" si="4"/>
        <v>A643</v>
      </c>
      <c r="F108" t="str">
        <f t="shared" si="5"/>
        <v>A648</v>
      </c>
      <c r="G108" t="str">
        <f t="array" ref="G108:L108" ca="1">TRANSPOSE(INDIRECT(E108 &amp; ":" &amp;F108))</f>
        <v>01/615100</v>
      </c>
      <c r="H108">
        <f ca="1"/>
        <v>30</v>
      </c>
      <c r="I108" t="str">
        <f ca="1"/>
        <v>Craven Street</v>
      </c>
      <c r="J108" t="str">
        <f ca="1"/>
        <v>WC2</v>
      </c>
      <c r="K108">
        <f ca="1"/>
        <v>530149.19999999995</v>
      </c>
      <c r="L108">
        <f ca="1"/>
        <v>180461.39</v>
      </c>
    </row>
    <row r="109" spans="1:12" ht="18">
      <c r="A109" s="1" t="s">
        <v>7</v>
      </c>
      <c r="C109">
        <v>649</v>
      </c>
      <c r="D109">
        <f t="shared" si="3"/>
        <v>654</v>
      </c>
      <c r="E109" t="str">
        <f t="shared" si="4"/>
        <v>A649</v>
      </c>
      <c r="F109" t="str">
        <f t="shared" si="5"/>
        <v>A654</v>
      </c>
      <c r="G109" t="str">
        <f t="array" ref="G109:L109" ca="1">TRANSPOSE(INDIRECT(E109 &amp; ":" &amp;F109))</f>
        <v>01/615103</v>
      </c>
      <c r="H109">
        <f ca="1"/>
        <v>37</v>
      </c>
      <c r="I109" t="str">
        <f ca="1"/>
        <v>Northumberland Avenue</v>
      </c>
      <c r="J109" t="str">
        <f ca="1"/>
        <v>WC2</v>
      </c>
      <c r="K109">
        <f ca="1"/>
        <v>530288.34</v>
      </c>
      <c r="L109">
        <f ca="1"/>
        <v>180330.89</v>
      </c>
    </row>
    <row r="110" spans="1:12" ht="18">
      <c r="A110" s="1">
        <v>20</v>
      </c>
      <c r="C110">
        <v>655</v>
      </c>
      <c r="D110">
        <f t="shared" si="3"/>
        <v>660</v>
      </c>
      <c r="E110" t="str">
        <f t="shared" si="4"/>
        <v>A655</v>
      </c>
      <c r="F110" t="str">
        <f t="shared" si="5"/>
        <v>A660</v>
      </c>
      <c r="G110" t="str">
        <f t="array" ref="G110:L110" ca="1">TRANSPOSE(INDIRECT(E110 &amp; ":" &amp;F110))</f>
        <v>01/615105</v>
      </c>
      <c r="H110">
        <f ca="1"/>
        <v>23</v>
      </c>
      <c r="I110" t="str">
        <f ca="1"/>
        <v>Pall Mall East</v>
      </c>
      <c r="J110" t="str">
        <f ca="1"/>
        <v>SW1</v>
      </c>
      <c r="K110">
        <f ca="1"/>
        <v>529825.47</v>
      </c>
      <c r="L110">
        <f ca="1"/>
        <v>180416.1</v>
      </c>
    </row>
    <row r="111" spans="1:12" ht="18">
      <c r="A111" s="1" t="s">
        <v>8</v>
      </c>
      <c r="C111">
        <v>661</v>
      </c>
      <c r="D111">
        <f t="shared" si="3"/>
        <v>666</v>
      </c>
      <c r="E111" t="str">
        <f t="shared" si="4"/>
        <v>A661</v>
      </c>
      <c r="F111" t="str">
        <f t="shared" si="5"/>
        <v>A666</v>
      </c>
      <c r="G111" t="str">
        <f t="array" ref="G111:L111" ca="1">TRANSPOSE(INDIRECT(E111 &amp; ":" &amp;F111))</f>
        <v>01/615106</v>
      </c>
      <c r="H111">
        <f ca="1"/>
        <v>18</v>
      </c>
      <c r="I111" t="str">
        <f ca="1"/>
        <v>St. Martin's Street</v>
      </c>
      <c r="J111" t="str">
        <f ca="1"/>
        <v>WC2</v>
      </c>
      <c r="K111">
        <f ca="1"/>
        <v>529891.25</v>
      </c>
      <c r="L111">
        <f ca="1"/>
        <v>180564.33</v>
      </c>
    </row>
    <row r="112" spans="1:12" ht="18">
      <c r="A112" s="1" t="s">
        <v>194</v>
      </c>
      <c r="C112">
        <v>667</v>
      </c>
      <c r="D112">
        <f t="shared" si="3"/>
        <v>672</v>
      </c>
      <c r="E112" t="str">
        <f t="shared" si="4"/>
        <v>A667</v>
      </c>
      <c r="F112" t="str">
        <f t="shared" si="5"/>
        <v>A672</v>
      </c>
      <c r="G112" t="str">
        <f t="array" ref="G112:L112" ca="1">TRANSPOSE(INDIRECT(E112 &amp; ":" &amp;F112))</f>
        <v>01/615107</v>
      </c>
      <c r="H112">
        <f ca="1"/>
        <v>21</v>
      </c>
      <c r="I112" t="str">
        <f ca="1"/>
        <v>Waterloo Place</v>
      </c>
      <c r="J112" t="str">
        <f ca="1"/>
        <v>SW1</v>
      </c>
      <c r="K112">
        <f ca="1"/>
        <v>529754.16</v>
      </c>
      <c r="L112">
        <f ca="1"/>
        <v>180287.75</v>
      </c>
    </row>
    <row r="113" spans="1:12" ht="18">
      <c r="A113" s="1">
        <v>532353.43000000005</v>
      </c>
      <c r="C113">
        <v>673</v>
      </c>
      <c r="D113">
        <f t="shared" si="3"/>
        <v>678</v>
      </c>
      <c r="E113" t="str">
        <f t="shared" si="4"/>
        <v>A673</v>
      </c>
      <c r="F113" t="str">
        <f t="shared" si="5"/>
        <v>A678</v>
      </c>
      <c r="G113" t="str">
        <f t="array" ref="G113:L113" ca="1">TRANSPOSE(INDIRECT(E113 &amp; ":" &amp;F113))</f>
        <v>01/615108</v>
      </c>
      <c r="H113">
        <f ca="1"/>
        <v>25</v>
      </c>
      <c r="I113" t="str">
        <f ca="1"/>
        <v>Charles II Street</v>
      </c>
      <c r="J113" t="str">
        <f ca="1"/>
        <v>SW1</v>
      </c>
      <c r="K113">
        <f ca="1"/>
        <v>529736</v>
      </c>
      <c r="L113">
        <f ca="1"/>
        <v>180489</v>
      </c>
    </row>
    <row r="114" spans="1:12" ht="18">
      <c r="A114" s="1">
        <v>181509.24</v>
      </c>
      <c r="C114">
        <v>679</v>
      </c>
      <c r="D114">
        <f t="shared" si="3"/>
        <v>684</v>
      </c>
      <c r="E114" t="str">
        <f t="shared" si="4"/>
        <v>A679</v>
      </c>
      <c r="F114" t="str">
        <f t="shared" si="5"/>
        <v>A684</v>
      </c>
      <c r="G114" t="str">
        <f t="array" ref="G114:L114" ca="1">TRANSPOSE(INDIRECT(E114 &amp; ":" &amp;F114))</f>
        <v>01/615110</v>
      </c>
      <c r="H114">
        <f ca="1"/>
        <v>16</v>
      </c>
      <c r="I114" t="str">
        <f ca="1"/>
        <v>Moor Street</v>
      </c>
      <c r="J114" t="str">
        <f ca="1"/>
        <v>W1</v>
      </c>
      <c r="K114">
        <f ca="1"/>
        <v>529849.98</v>
      </c>
      <c r="L114">
        <f ca="1"/>
        <v>181057.35</v>
      </c>
    </row>
    <row r="115" spans="1:12" ht="18">
      <c r="A115" s="1" t="s">
        <v>9</v>
      </c>
      <c r="C115">
        <v>685</v>
      </c>
      <c r="D115">
        <f t="shared" si="3"/>
        <v>690</v>
      </c>
      <c r="E115" t="str">
        <f t="shared" si="4"/>
        <v>A685</v>
      </c>
      <c r="F115" t="str">
        <f t="shared" si="5"/>
        <v>A690</v>
      </c>
      <c r="G115" t="str">
        <f t="array" ref="G115:L115" ca="1">TRANSPOSE(INDIRECT(E115 &amp; ":" &amp;F115))</f>
        <v>01/615111</v>
      </c>
      <c r="H115">
        <f ca="1"/>
        <v>37</v>
      </c>
      <c r="I115" t="str">
        <f ca="1"/>
        <v>Soho Square </v>
      </c>
      <c r="J115" t="str">
        <f ca="1"/>
        <v>W1</v>
      </c>
      <c r="K115">
        <f ca="1"/>
        <v>529690.11</v>
      </c>
      <c r="L115">
        <f ca="1"/>
        <v>181287.38</v>
      </c>
    </row>
    <row r="116" spans="1:12" ht="18">
      <c r="A116" s="1">
        <v>21</v>
      </c>
      <c r="C116">
        <v>691</v>
      </c>
      <c r="D116">
        <f t="shared" si="3"/>
        <v>696</v>
      </c>
      <c r="E116" t="str">
        <f t="shared" si="4"/>
        <v>A691</v>
      </c>
      <c r="F116" t="str">
        <f t="shared" si="5"/>
        <v>A696</v>
      </c>
      <c r="G116" t="str">
        <f t="array" ref="G116:L116" ca="1">TRANSPOSE(INDIRECT(E116 &amp; ":" &amp;F116))</f>
        <v>01/615112</v>
      </c>
      <c r="H116">
        <f ca="1"/>
        <v>18</v>
      </c>
      <c r="I116" t="str">
        <f ca="1"/>
        <v>Golden Square</v>
      </c>
      <c r="J116" t="str">
        <f ca="1"/>
        <v>W1</v>
      </c>
      <c r="K116">
        <f ca="1"/>
        <v>529373.54</v>
      </c>
      <c r="L116">
        <f ca="1"/>
        <v>180863.79</v>
      </c>
    </row>
    <row r="117" spans="1:12" ht="18">
      <c r="A117" s="1" t="s">
        <v>10</v>
      </c>
      <c r="C117">
        <v>697</v>
      </c>
      <c r="D117">
        <f t="shared" si="3"/>
        <v>702</v>
      </c>
      <c r="E117" t="str">
        <f t="shared" si="4"/>
        <v>A697</v>
      </c>
      <c r="F117" t="str">
        <f t="shared" si="5"/>
        <v>A702</v>
      </c>
      <c r="G117" t="str">
        <f t="array" ref="G117:L117" ca="1">TRANSPOSE(INDIRECT(E117 &amp; ":" &amp;F117))</f>
        <v>01/615113</v>
      </c>
      <c r="H117">
        <f ca="1"/>
        <v>19</v>
      </c>
      <c r="I117" t="str">
        <f ca="1"/>
        <v>Broadwick Street</v>
      </c>
      <c r="J117" t="str">
        <f ca="1"/>
        <v>W1</v>
      </c>
      <c r="K117">
        <f ca="1"/>
        <v>529469.99</v>
      </c>
      <c r="L117">
        <f ca="1"/>
        <v>181065.13</v>
      </c>
    </row>
    <row r="118" spans="1:12" ht="18">
      <c r="A118" s="1" t="s">
        <v>157</v>
      </c>
      <c r="C118">
        <v>703</v>
      </c>
      <c r="D118">
        <f t="shared" si="3"/>
        <v>708</v>
      </c>
      <c r="E118" t="str">
        <f t="shared" si="4"/>
        <v>A703</v>
      </c>
      <c r="F118" t="str">
        <f t="shared" si="5"/>
        <v>A708</v>
      </c>
      <c r="G118" t="str">
        <f t="array" ref="G118:L118" ca="1">TRANSPOSE(INDIRECT(E118 &amp; ":" &amp;F118))</f>
        <v>01/615116</v>
      </c>
      <c r="H118">
        <f ca="1"/>
        <v>29</v>
      </c>
      <c r="I118" t="str">
        <f ca="1"/>
        <v>Great Marlborough Street</v>
      </c>
      <c r="J118" t="str">
        <f ca="1"/>
        <v>W1</v>
      </c>
      <c r="K118">
        <f ca="1"/>
        <v>529310.5</v>
      </c>
      <c r="L118">
        <f ca="1"/>
        <v>181165.15</v>
      </c>
    </row>
    <row r="119" spans="1:12" ht="18">
      <c r="A119" s="1">
        <v>532102.65</v>
      </c>
      <c r="C119">
        <v>709</v>
      </c>
      <c r="D119">
        <f t="shared" si="3"/>
        <v>714</v>
      </c>
      <c r="E119" t="str">
        <f t="shared" si="4"/>
        <v>A709</v>
      </c>
      <c r="F119" t="str">
        <f t="shared" si="5"/>
        <v>A714</v>
      </c>
      <c r="G119" t="str">
        <f t="array" ref="G119:L119" ca="1">TRANSPOSE(INDIRECT(E119 &amp; ":" &amp;F119))</f>
        <v>01/615118</v>
      </c>
      <c r="H119">
        <f ca="1"/>
        <v>19</v>
      </c>
      <c r="I119" t="str">
        <f ca="1"/>
        <v>Frith Street</v>
      </c>
      <c r="J119" t="str">
        <f ca="1"/>
        <v>W1</v>
      </c>
      <c r="K119">
        <f ca="1"/>
        <v>529774.65</v>
      </c>
      <c r="L119">
        <f ca="1"/>
        <v>181008.22</v>
      </c>
    </row>
    <row r="120" spans="1:12" ht="18">
      <c r="A120" s="1">
        <v>181929.32</v>
      </c>
      <c r="C120">
        <v>715</v>
      </c>
      <c r="D120">
        <f t="shared" si="3"/>
        <v>720</v>
      </c>
      <c r="E120" t="str">
        <f t="shared" si="4"/>
        <v>A715</v>
      </c>
      <c r="F120" t="str">
        <f t="shared" si="5"/>
        <v>A720</v>
      </c>
      <c r="G120" t="str">
        <f t="array" ref="G120:L120" ca="1">TRANSPOSE(INDIRECT(E120 &amp; ":" &amp;F120))</f>
        <v>01/615120</v>
      </c>
      <c r="H120">
        <f ca="1"/>
        <v>16</v>
      </c>
      <c r="I120" t="str">
        <f ca="1"/>
        <v>Wardour Street</v>
      </c>
      <c r="J120" t="str">
        <f ca="1"/>
        <v>W1</v>
      </c>
      <c r="K120">
        <f ca="1"/>
        <v>529638.37</v>
      </c>
      <c r="L120">
        <f ca="1"/>
        <v>180939.3</v>
      </c>
    </row>
    <row r="121" spans="1:12" ht="18">
      <c r="A121" s="1" t="s">
        <v>11</v>
      </c>
      <c r="C121">
        <v>721</v>
      </c>
      <c r="D121">
        <f t="shared" si="3"/>
        <v>726</v>
      </c>
      <c r="E121" t="str">
        <f t="shared" si="4"/>
        <v>A721</v>
      </c>
      <c r="F121" t="str">
        <f t="shared" si="5"/>
        <v>A726</v>
      </c>
      <c r="G121" t="str">
        <f t="array" ref="G121:L121" ca="1">TRANSPOSE(INDIRECT(E121 &amp; ":" &amp;F121))</f>
        <v>01/615121</v>
      </c>
      <c r="H121">
        <f ca="1"/>
        <v>16</v>
      </c>
      <c r="I121" t="str">
        <f ca="1"/>
        <v>St. Martin's Lane</v>
      </c>
      <c r="J121" t="str">
        <f ca="1"/>
        <v>WC2</v>
      </c>
      <c r="K121">
        <f ca="1"/>
        <v>530065.48</v>
      </c>
      <c r="L121">
        <f ca="1"/>
        <v>180848.55</v>
      </c>
    </row>
    <row r="122" spans="1:12" ht="18">
      <c r="A122" s="1">
        <v>20</v>
      </c>
      <c r="C122">
        <v>727</v>
      </c>
      <c r="D122">
        <f t="shared" si="3"/>
        <v>732</v>
      </c>
      <c r="E122" t="str">
        <f t="shared" si="4"/>
        <v>A727</v>
      </c>
      <c r="F122" t="str">
        <f t="shared" si="5"/>
        <v>A732</v>
      </c>
      <c r="G122" t="str">
        <f t="array" ref="G122:L122" ca="1">TRANSPOSE(INDIRECT(E122 &amp; ":" &amp;F122))</f>
        <v>01/615122</v>
      </c>
      <c r="H122">
        <f ca="1"/>
        <v>47</v>
      </c>
      <c r="I122" t="str">
        <f ca="1"/>
        <v>Whitehall Place</v>
      </c>
      <c r="J122" t="str">
        <f ca="1"/>
        <v>WC2</v>
      </c>
      <c r="K122">
        <f ca="1"/>
        <v>530350.81999999995</v>
      </c>
      <c r="L122">
        <f ca="1"/>
        <v>180292.98</v>
      </c>
    </row>
    <row r="123" spans="1:12" ht="18">
      <c r="A123" s="1" t="s">
        <v>12</v>
      </c>
      <c r="C123">
        <v>733</v>
      </c>
      <c r="D123">
        <f t="shared" si="3"/>
        <v>738</v>
      </c>
      <c r="E123" t="str">
        <f t="shared" si="4"/>
        <v>A733</v>
      </c>
      <c r="F123" t="str">
        <f t="shared" si="5"/>
        <v>A738</v>
      </c>
      <c r="G123" t="str">
        <f t="array" ref="G123:L123" ca="1">TRANSPOSE(INDIRECT(E123 &amp; ":" &amp;F123))</f>
        <v>01/615124</v>
      </c>
      <c r="H123">
        <f ca="1"/>
        <v>20</v>
      </c>
      <c r="I123" t="str">
        <f ca="1"/>
        <v>Little Newport Street</v>
      </c>
      <c r="J123" t="str">
        <f ca="1"/>
        <v>WC2</v>
      </c>
      <c r="K123">
        <f ca="1"/>
        <v>529952.39</v>
      </c>
      <c r="L123">
        <f ca="1"/>
        <v>180854.22</v>
      </c>
    </row>
    <row r="124" spans="1:12" ht="18">
      <c r="A124" s="1" t="s">
        <v>194</v>
      </c>
      <c r="C124">
        <v>739</v>
      </c>
      <c r="D124">
        <f t="shared" si="3"/>
        <v>744</v>
      </c>
      <c r="E124" t="str">
        <f t="shared" si="4"/>
        <v>A739</v>
      </c>
      <c r="F124" t="str">
        <f t="shared" si="5"/>
        <v>A744</v>
      </c>
      <c r="G124" t="str">
        <f t="array" ref="G124:L124" ca="1">TRANSPOSE(INDIRECT(E124 &amp; ":" &amp;F124))</f>
        <v>01/615125</v>
      </c>
      <c r="H124">
        <f ca="1"/>
        <v>23</v>
      </c>
      <c r="I124" t="str">
        <f ca="1"/>
        <v>Panton Street</v>
      </c>
      <c r="J124" t="str">
        <f ca="1"/>
        <v>SW1</v>
      </c>
      <c r="K124">
        <f ca="1"/>
        <v>529763.87</v>
      </c>
      <c r="L124">
        <f ca="1"/>
        <v>180622.49</v>
      </c>
    </row>
    <row r="125" spans="1:12" ht="18">
      <c r="A125" s="1">
        <v>533340.26</v>
      </c>
      <c r="C125">
        <v>745</v>
      </c>
      <c r="D125">
        <f t="shared" si="3"/>
        <v>750</v>
      </c>
      <c r="E125" t="str">
        <f t="shared" si="4"/>
        <v>A745</v>
      </c>
      <c r="F125" t="str">
        <f t="shared" si="5"/>
        <v>A750</v>
      </c>
      <c r="G125" t="str">
        <f t="array" ref="G125:L125" ca="1">TRANSPOSE(INDIRECT(E125 &amp; ":" &amp;F125))</f>
        <v>01/615127</v>
      </c>
      <c r="H125">
        <f ca="1"/>
        <v>46</v>
      </c>
      <c r="I125" t="str">
        <f ca="1"/>
        <v>Tavistock Street</v>
      </c>
      <c r="J125" t="str">
        <f ca="1"/>
        <v>WC2</v>
      </c>
      <c r="K125">
        <f ca="1"/>
        <v>530506.11</v>
      </c>
      <c r="L125">
        <f ca="1"/>
        <v>180900.62</v>
      </c>
    </row>
    <row r="126" spans="1:12" ht="18">
      <c r="A126" s="1">
        <v>181474.99</v>
      </c>
      <c r="C126">
        <v>751</v>
      </c>
      <c r="D126">
        <f t="shared" si="3"/>
        <v>756</v>
      </c>
      <c r="E126" t="str">
        <f t="shared" si="4"/>
        <v>A751</v>
      </c>
      <c r="F126" t="str">
        <f t="shared" si="5"/>
        <v>A756</v>
      </c>
      <c r="G126" t="str">
        <f t="array" ref="G126:L126" ca="1">TRANSPOSE(INDIRECT(E126 &amp; ":" &amp;F126))</f>
        <v>01/615133</v>
      </c>
      <c r="H126">
        <f ca="1"/>
        <v>19</v>
      </c>
      <c r="I126" t="str">
        <f ca="1"/>
        <v>Houghton Street</v>
      </c>
      <c r="J126" t="str">
        <f ca="1"/>
        <v>WC2</v>
      </c>
      <c r="K126">
        <f ca="1"/>
        <v>530775.78</v>
      </c>
      <c r="L126">
        <f ca="1"/>
        <v>181091.44</v>
      </c>
    </row>
    <row r="127" spans="1:12" ht="18">
      <c r="A127" s="1" t="s">
        <v>13</v>
      </c>
      <c r="C127">
        <v>757</v>
      </c>
      <c r="D127">
        <f t="shared" si="3"/>
        <v>762</v>
      </c>
      <c r="E127" t="str">
        <f t="shared" si="4"/>
        <v>A757</v>
      </c>
      <c r="F127" t="str">
        <f t="shared" si="5"/>
        <v>A762</v>
      </c>
      <c r="G127" t="str">
        <f t="array" ref="G127:L127" ca="1">TRANSPOSE(INDIRECT(E127 &amp; ":" &amp;F127))</f>
        <v>01/615134</v>
      </c>
      <c r="H127">
        <f ca="1"/>
        <v>18</v>
      </c>
      <c r="I127" t="str">
        <f ca="1"/>
        <v>Smith Square</v>
      </c>
      <c r="J127" t="str">
        <f ca="1"/>
        <v>SW1</v>
      </c>
      <c r="K127">
        <f ca="1"/>
        <v>530076.32999999996</v>
      </c>
      <c r="L127">
        <f ca="1"/>
        <v>179091.14</v>
      </c>
    </row>
    <row r="128" spans="1:12" ht="18">
      <c r="A128" s="1">
        <v>25</v>
      </c>
      <c r="C128">
        <v>763</v>
      </c>
      <c r="D128">
        <f t="shared" si="3"/>
        <v>768</v>
      </c>
      <c r="E128" t="str">
        <f t="shared" si="4"/>
        <v>A763</v>
      </c>
      <c r="F128" t="str">
        <f t="shared" si="5"/>
        <v>A768</v>
      </c>
      <c r="G128" t="str">
        <f t="array" ref="G128:L128" ca="1">TRANSPOSE(INDIRECT(E128 &amp; ":" &amp;F128))</f>
        <v>01/615136</v>
      </c>
      <c r="H128">
        <f ca="1"/>
        <v>18</v>
      </c>
      <c r="I128" t="str">
        <f ca="1"/>
        <v>Horseferry Road </v>
      </c>
      <c r="J128" t="str">
        <f ca="1"/>
        <v>SW1</v>
      </c>
      <c r="K128">
        <f ca="1"/>
        <v>529879</v>
      </c>
      <c r="L128">
        <f ca="1"/>
        <v>178976</v>
      </c>
    </row>
    <row r="129" spans="1:12" ht="18">
      <c r="A129" s="1" t="s">
        <v>14</v>
      </c>
      <c r="C129">
        <v>769</v>
      </c>
      <c r="D129">
        <f t="shared" si="3"/>
        <v>774</v>
      </c>
      <c r="E129" t="str">
        <f t="shared" si="4"/>
        <v>A769</v>
      </c>
      <c r="F129" t="str">
        <f t="shared" si="5"/>
        <v>A774</v>
      </c>
      <c r="G129" t="str">
        <f t="array" ref="G129:L129" ca="1">TRANSPOSE(INDIRECT(E129 &amp; ":" &amp;F129))</f>
        <v>01/615137</v>
      </c>
      <c r="H129">
        <f ca="1"/>
        <v>23</v>
      </c>
      <c r="I129" t="str">
        <f ca="1"/>
        <v>Regency Street</v>
      </c>
      <c r="J129" t="str">
        <f ca="1"/>
        <v>SW1</v>
      </c>
      <c r="K129">
        <f ca="1"/>
        <v>529764.23</v>
      </c>
      <c r="L129">
        <f ca="1"/>
        <v>178666.38</v>
      </c>
    </row>
    <row r="130" spans="1:12" ht="18">
      <c r="A130" s="1" t="s">
        <v>154</v>
      </c>
      <c r="C130">
        <v>775</v>
      </c>
      <c r="D130">
        <f t="shared" ref="D130:D193" si="6">C131-1</f>
        <v>780</v>
      </c>
      <c r="E130" t="str">
        <f t="shared" si="4"/>
        <v>A775</v>
      </c>
      <c r="F130" t="str">
        <f t="shared" si="5"/>
        <v>A780</v>
      </c>
      <c r="G130" t="str">
        <f t="array" ref="G130:L130" ca="1">TRANSPOSE(INDIRECT(E130 &amp; ":" &amp;F130))</f>
        <v>01/615140</v>
      </c>
      <c r="H130">
        <f ca="1"/>
        <v>16</v>
      </c>
      <c r="I130" t="str">
        <f ca="1"/>
        <v>Rochester Row</v>
      </c>
      <c r="J130" t="str">
        <f ca="1"/>
        <v>SW1</v>
      </c>
      <c r="K130">
        <f ca="1"/>
        <v>529527.71</v>
      </c>
      <c r="L130">
        <f ca="1"/>
        <v>179079.49</v>
      </c>
    </row>
    <row r="131" spans="1:12" ht="18">
      <c r="A131" s="1">
        <v>533128.38</v>
      </c>
      <c r="C131">
        <v>781</v>
      </c>
      <c r="D131">
        <f t="shared" si="6"/>
        <v>786</v>
      </c>
      <c r="E131" t="str">
        <f t="shared" ref="E131:E194" si="7">ADDRESS(C131,1,4)</f>
        <v>A781</v>
      </c>
      <c r="F131" t="str">
        <f t="shared" ref="F131:F194" si="8">ADDRESS(D131,1,4)</f>
        <v>A786</v>
      </c>
      <c r="G131" t="str">
        <f t="array" ref="G131:L131" ca="1">TRANSPOSE(INDIRECT(E131 &amp; ":" &amp;F131))</f>
        <v>01/615143</v>
      </c>
      <c r="H131">
        <f ca="1"/>
        <v>19</v>
      </c>
      <c r="I131" t="str">
        <f ca="1"/>
        <v>Vincent Square</v>
      </c>
      <c r="J131" t="str">
        <f ca="1"/>
        <v>SW1</v>
      </c>
      <c r="K131">
        <f ca="1"/>
        <v>529432.24</v>
      </c>
      <c r="L131">
        <f ca="1"/>
        <v>178872.11</v>
      </c>
    </row>
    <row r="132" spans="1:12" ht="18">
      <c r="A132" s="1">
        <v>180803.6</v>
      </c>
      <c r="C132">
        <v>787</v>
      </c>
      <c r="D132">
        <f t="shared" si="6"/>
        <v>792</v>
      </c>
      <c r="E132" t="str">
        <f t="shared" si="7"/>
        <v>A787</v>
      </c>
      <c r="F132" t="str">
        <f t="shared" si="8"/>
        <v>A792</v>
      </c>
      <c r="G132" t="str">
        <f t="array" ref="G132:L132" ca="1">TRANSPOSE(INDIRECT(E132 &amp; ":" &amp;F132))</f>
        <v>01/615144</v>
      </c>
      <c r="H132">
        <f ca="1"/>
        <v>28</v>
      </c>
      <c r="I132" t="str">
        <f ca="1"/>
        <v>Howick Place</v>
      </c>
      <c r="J132" t="str">
        <f ca="1"/>
        <v>SW1</v>
      </c>
      <c r="K132">
        <f ca="1"/>
        <v>529299.12</v>
      </c>
      <c r="L132">
        <f ca="1"/>
        <v>179176.71</v>
      </c>
    </row>
    <row r="133" spans="1:12" ht="18">
      <c r="A133" s="1" t="s">
        <v>15</v>
      </c>
      <c r="C133">
        <v>793</v>
      </c>
      <c r="D133">
        <f t="shared" si="6"/>
        <v>798</v>
      </c>
      <c r="E133" t="str">
        <f t="shared" si="7"/>
        <v>A793</v>
      </c>
      <c r="F133" t="str">
        <f t="shared" si="8"/>
        <v>A798</v>
      </c>
      <c r="G133" t="str">
        <f t="array" ref="G133:L133" ca="1">TRANSPOSE(INDIRECT(E133 &amp; ":" &amp;F133))</f>
        <v>01/615145</v>
      </c>
      <c r="H133">
        <f ca="1"/>
        <v>25</v>
      </c>
      <c r="I133" t="str">
        <f ca="1"/>
        <v>Ashley Place</v>
      </c>
      <c r="J133" t="str">
        <f ca="1"/>
        <v>SW1</v>
      </c>
      <c r="K133">
        <f ca="1"/>
        <v>529147.11</v>
      </c>
      <c r="L133">
        <f ca="1"/>
        <v>179106.96</v>
      </c>
    </row>
    <row r="134" spans="1:12" ht="18">
      <c r="A134" s="1">
        <v>44</v>
      </c>
      <c r="C134">
        <v>799</v>
      </c>
      <c r="D134">
        <f t="shared" si="6"/>
        <v>804</v>
      </c>
      <c r="E134" t="str">
        <f t="shared" si="7"/>
        <v>A799</v>
      </c>
      <c r="F134" t="str">
        <f t="shared" si="8"/>
        <v>A804</v>
      </c>
      <c r="G134" t="str">
        <f t="array" ref="G134:L134" ca="1">TRANSPOSE(INDIRECT(E134 &amp; ":" &amp;F134))</f>
        <v>01/615146</v>
      </c>
      <c r="H134">
        <f ca="1"/>
        <v>22</v>
      </c>
      <c r="I134" t="str">
        <f ca="1"/>
        <v>Spenser Street</v>
      </c>
      <c r="J134" t="str">
        <f ca="1"/>
        <v>SW1</v>
      </c>
      <c r="K134">
        <f ca="1"/>
        <v>529416.04</v>
      </c>
      <c r="L134">
        <f ca="1"/>
        <v>179253.66</v>
      </c>
    </row>
    <row r="135" spans="1:12" ht="18">
      <c r="A135" s="1" t="s">
        <v>16</v>
      </c>
      <c r="C135">
        <v>805</v>
      </c>
      <c r="D135">
        <f t="shared" si="6"/>
        <v>810</v>
      </c>
      <c r="E135" t="str">
        <f t="shared" si="7"/>
        <v>A805</v>
      </c>
      <c r="F135" t="str">
        <f t="shared" si="8"/>
        <v>A810</v>
      </c>
      <c r="G135" t="str">
        <f t="array" ref="G135:L135" ca="1">TRANSPOSE(INDIRECT(E135 &amp; ":" &amp;F135))</f>
        <v>01/615147</v>
      </c>
      <c r="H135">
        <f ca="1"/>
        <v>18</v>
      </c>
      <c r="I135" t="str">
        <f ca="1"/>
        <v>Buckingham Gate</v>
      </c>
      <c r="J135" t="str">
        <f ca="1"/>
        <v>SW1</v>
      </c>
      <c r="K135">
        <f ca="1"/>
        <v>529384.68999999994</v>
      </c>
      <c r="L135">
        <f ca="1"/>
        <v>179414.08</v>
      </c>
    </row>
    <row r="136" spans="1:12" ht="18">
      <c r="A136" s="1" t="s">
        <v>154</v>
      </c>
      <c r="C136">
        <v>811</v>
      </c>
      <c r="D136">
        <f t="shared" si="6"/>
        <v>816</v>
      </c>
      <c r="E136" t="str">
        <f t="shared" si="7"/>
        <v>A811</v>
      </c>
      <c r="F136" t="str">
        <f t="shared" si="8"/>
        <v>A816</v>
      </c>
      <c r="G136" t="str">
        <f t="array" ref="G136:L136" ca="1">TRANSPOSE(INDIRECT(E136 &amp; ":" &amp;F136))</f>
        <v>01/615148</v>
      </c>
      <c r="H136">
        <f ca="1"/>
        <v>19</v>
      </c>
      <c r="I136" t="str">
        <f ca="1"/>
        <v>Butler Place</v>
      </c>
      <c r="J136" t="str">
        <f ca="1"/>
        <v>SW1</v>
      </c>
      <c r="K136">
        <f ca="1"/>
        <v>529531.57999999996</v>
      </c>
      <c r="L136">
        <f ca="1"/>
        <v>179313.63</v>
      </c>
    </row>
    <row r="137" spans="1:12" ht="18">
      <c r="A137" s="1">
        <v>533532.34</v>
      </c>
      <c r="C137">
        <v>817</v>
      </c>
      <c r="D137">
        <f t="shared" si="6"/>
        <v>822</v>
      </c>
      <c r="E137" t="str">
        <f t="shared" si="7"/>
        <v>A817</v>
      </c>
      <c r="F137" t="str">
        <f t="shared" si="8"/>
        <v>A822</v>
      </c>
      <c r="G137" t="str">
        <f t="array" ref="G137:L137" ca="1">TRANSPOSE(INDIRECT(E137 &amp; ":" &amp;F137))</f>
        <v>01/615150</v>
      </c>
      <c r="H137">
        <f ca="1"/>
        <v>16</v>
      </c>
      <c r="I137" t="str">
        <f ca="1"/>
        <v>Tachbrook Street</v>
      </c>
      <c r="J137" t="str">
        <f ca="1"/>
        <v>SW1</v>
      </c>
      <c r="K137">
        <f ca="1"/>
        <v>529337.84</v>
      </c>
      <c r="L137">
        <f ca="1"/>
        <v>178661.19</v>
      </c>
    </row>
    <row r="138" spans="1:12" ht="18">
      <c r="A138" s="1">
        <v>180937.71</v>
      </c>
      <c r="C138">
        <v>823</v>
      </c>
      <c r="D138">
        <f t="shared" si="6"/>
        <v>828</v>
      </c>
      <c r="E138" t="str">
        <f t="shared" si="7"/>
        <v>A823</v>
      </c>
      <c r="F138" t="str">
        <f t="shared" si="8"/>
        <v>A828</v>
      </c>
      <c r="G138" t="str">
        <f t="array" ref="G138:L138" ca="1">TRANSPOSE(INDIRECT(E138 &amp; ":" &amp;F138))</f>
        <v>01/615151</v>
      </c>
      <c r="H138">
        <f ca="1"/>
        <v>16</v>
      </c>
      <c r="I138" t="str">
        <f ca="1"/>
        <v>Guildhouse Street</v>
      </c>
      <c r="J138" t="str">
        <f ca="1"/>
        <v>SW1</v>
      </c>
      <c r="K138">
        <f ca="1"/>
        <v>529131.03</v>
      </c>
      <c r="L138">
        <f ca="1"/>
        <v>178682.02</v>
      </c>
    </row>
    <row r="139" spans="1:12" ht="18">
      <c r="A139" s="1" t="s">
        <v>17</v>
      </c>
      <c r="C139">
        <v>829</v>
      </c>
      <c r="D139">
        <f t="shared" si="6"/>
        <v>834</v>
      </c>
      <c r="E139" t="str">
        <f t="shared" si="7"/>
        <v>A829</v>
      </c>
      <c r="F139" t="str">
        <f t="shared" si="8"/>
        <v>A834</v>
      </c>
      <c r="G139" t="str">
        <f t="array" ref="G139:L139" ca="1">TRANSPOSE(INDIRECT(E139 &amp; ":" &amp;F139))</f>
        <v>01/615152</v>
      </c>
      <c r="H139">
        <f ca="1"/>
        <v>25</v>
      </c>
      <c r="I139" t="str">
        <f ca="1"/>
        <v>Gloucester Street</v>
      </c>
      <c r="J139" t="str">
        <f ca="1"/>
        <v>SW1</v>
      </c>
      <c r="K139">
        <f ca="1"/>
        <v>529253.6</v>
      </c>
      <c r="L139">
        <f ca="1"/>
        <v>178531.22</v>
      </c>
    </row>
    <row r="140" spans="1:12" ht="18">
      <c r="A140" s="1">
        <v>21</v>
      </c>
      <c r="C140">
        <v>835</v>
      </c>
      <c r="D140">
        <f t="shared" si="6"/>
        <v>840</v>
      </c>
      <c r="E140" t="str">
        <f t="shared" si="7"/>
        <v>A835</v>
      </c>
      <c r="F140" t="str">
        <f t="shared" si="8"/>
        <v>A840</v>
      </c>
      <c r="G140" t="str">
        <f t="array" ref="G140:L140" ca="1">TRANSPOSE(INDIRECT(E140 &amp; ":" &amp;F140))</f>
        <v>01/615153</v>
      </c>
      <c r="H140">
        <f ca="1"/>
        <v>25</v>
      </c>
      <c r="I140" t="str">
        <f ca="1"/>
        <v>Rampayne Street</v>
      </c>
      <c r="J140" t="str">
        <f ca="1"/>
        <v>SW1</v>
      </c>
      <c r="K140">
        <f ca="1"/>
        <v>529727.03</v>
      </c>
      <c r="L140">
        <f ca="1"/>
        <v>178433.45</v>
      </c>
    </row>
    <row r="141" spans="1:12" ht="18">
      <c r="A141" s="1" t="s">
        <v>18</v>
      </c>
      <c r="C141">
        <v>841</v>
      </c>
      <c r="D141">
        <f t="shared" si="6"/>
        <v>846</v>
      </c>
      <c r="E141" t="str">
        <f t="shared" si="7"/>
        <v>A841</v>
      </c>
      <c r="F141" t="str">
        <f t="shared" si="8"/>
        <v>A846</v>
      </c>
      <c r="G141" t="str">
        <f t="array" ref="G141:L141" ca="1">TRANSPOSE(INDIRECT(E141 &amp; ":" &amp;F141))</f>
        <v>01/615154</v>
      </c>
      <c r="H141">
        <f ca="1"/>
        <v>16</v>
      </c>
      <c r="I141" t="str">
        <f ca="1"/>
        <v>St. George's Square</v>
      </c>
      <c r="J141" t="str">
        <f ca="1"/>
        <v>SW1</v>
      </c>
      <c r="K141">
        <f ca="1"/>
        <v>529538.31000000006</v>
      </c>
      <c r="L141">
        <f ca="1"/>
        <v>178233.95</v>
      </c>
    </row>
    <row r="142" spans="1:12" ht="18">
      <c r="A142" s="1" t="s">
        <v>194</v>
      </c>
      <c r="C142">
        <v>847</v>
      </c>
      <c r="D142">
        <f t="shared" si="6"/>
        <v>852</v>
      </c>
      <c r="E142" t="str">
        <f t="shared" si="7"/>
        <v>A847</v>
      </c>
      <c r="F142" t="str">
        <f t="shared" si="8"/>
        <v>A852</v>
      </c>
      <c r="G142" t="str">
        <f t="array" ref="G142:L142" ca="1">TRANSPOSE(INDIRECT(E142 &amp; ":" &amp;F142))</f>
        <v>01/615155</v>
      </c>
      <c r="H142">
        <f ca="1"/>
        <v>34</v>
      </c>
      <c r="I142" t="str">
        <f ca="1"/>
        <v>Elizabeth Bridge</v>
      </c>
      <c r="J142" t="str">
        <f ca="1"/>
        <v>SW1</v>
      </c>
      <c r="K142">
        <f ca="1"/>
        <v>528704.43999999994</v>
      </c>
      <c r="L142">
        <f ca="1"/>
        <v>178673.86</v>
      </c>
    </row>
    <row r="143" spans="1:12" ht="18">
      <c r="A143" s="1">
        <v>533151.22</v>
      </c>
      <c r="C143">
        <v>853</v>
      </c>
      <c r="D143">
        <f t="shared" si="6"/>
        <v>858</v>
      </c>
      <c r="E143" t="str">
        <f t="shared" si="7"/>
        <v>A853</v>
      </c>
      <c r="F143" t="str">
        <f t="shared" si="8"/>
        <v>A858</v>
      </c>
      <c r="G143" t="str">
        <f t="array" ref="G143:L143" ca="1">TRANSPOSE(INDIRECT(E143 &amp; ":" &amp;F143))</f>
        <v>01/615158</v>
      </c>
      <c r="H143">
        <f ca="1"/>
        <v>19</v>
      </c>
      <c r="I143" t="str">
        <f ca="1"/>
        <v>Warwick Square</v>
      </c>
      <c r="J143" t="str">
        <f ca="1"/>
        <v>SW1</v>
      </c>
      <c r="K143">
        <f ca="1"/>
        <v>529097.16</v>
      </c>
      <c r="L143">
        <f ca="1"/>
        <v>178404.14</v>
      </c>
    </row>
    <row r="144" spans="1:12" ht="18">
      <c r="A144" s="1">
        <v>181435.12</v>
      </c>
      <c r="C144">
        <v>859</v>
      </c>
      <c r="D144">
        <f t="shared" si="6"/>
        <v>864</v>
      </c>
      <c r="E144" t="str">
        <f t="shared" si="7"/>
        <v>A859</v>
      </c>
      <c r="F144" t="str">
        <f t="shared" si="8"/>
        <v>A864</v>
      </c>
      <c r="G144" t="str">
        <f t="array" ref="G144:L144" ca="1">TRANSPOSE(INDIRECT(E144 &amp; ":" &amp;F144))</f>
        <v>01/615159</v>
      </c>
      <c r="H144">
        <f ca="1"/>
        <v>30</v>
      </c>
      <c r="I144" t="str">
        <f ca="1"/>
        <v>Belgrave Road</v>
      </c>
      <c r="J144" t="str">
        <f ca="1"/>
        <v>SW1</v>
      </c>
      <c r="K144">
        <f ca="1"/>
        <v>528934.35</v>
      </c>
      <c r="L144">
        <f ca="1"/>
        <v>178772.58</v>
      </c>
    </row>
    <row r="145" spans="1:12" ht="18">
      <c r="A145" s="1" t="s">
        <v>19</v>
      </c>
      <c r="C145">
        <v>865</v>
      </c>
      <c r="D145">
        <f t="shared" si="6"/>
        <v>870</v>
      </c>
      <c r="E145" t="str">
        <f t="shared" si="7"/>
        <v>A865</v>
      </c>
      <c r="F145" t="str">
        <f t="shared" si="8"/>
        <v>A870</v>
      </c>
      <c r="G145" t="str">
        <f t="array" ref="G145:L145" ca="1">TRANSPOSE(INDIRECT(E145 &amp; ":" &amp;F145))</f>
        <v>01/615165</v>
      </c>
      <c r="H145">
        <f ca="1"/>
        <v>21</v>
      </c>
      <c r="I145" t="str">
        <f ca="1"/>
        <v>Belgrave Square</v>
      </c>
      <c r="J145" t="str">
        <f ca="1"/>
        <v>SW1</v>
      </c>
      <c r="K145">
        <f ca="1"/>
        <v>528348.77</v>
      </c>
      <c r="L145">
        <f ca="1"/>
        <v>179448.56</v>
      </c>
    </row>
    <row r="146" spans="1:12" ht="18">
      <c r="A146" s="1">
        <v>24</v>
      </c>
      <c r="C146">
        <v>871</v>
      </c>
      <c r="D146">
        <f t="shared" si="6"/>
        <v>876</v>
      </c>
      <c r="E146" t="str">
        <f t="shared" si="7"/>
        <v>A871</v>
      </c>
      <c r="F146" t="str">
        <f t="shared" si="8"/>
        <v>A876</v>
      </c>
      <c r="G146" t="str">
        <f t="array" ref="G146:L146" ca="1">TRANSPOSE(INDIRECT(E146 &amp; ":" &amp;F146))</f>
        <v>01/615166</v>
      </c>
      <c r="H146">
        <f ca="1"/>
        <v>18</v>
      </c>
      <c r="I146" t="str">
        <f ca="1"/>
        <v>Eaton Gate</v>
      </c>
      <c r="J146" t="str">
        <f ca="1"/>
        <v>SW1</v>
      </c>
      <c r="K146">
        <f ca="1"/>
        <v>528204.64</v>
      </c>
      <c r="L146">
        <f ca="1"/>
        <v>178860.97</v>
      </c>
    </row>
    <row r="147" spans="1:12" ht="18">
      <c r="A147" s="1" t="s">
        <v>20</v>
      </c>
      <c r="C147">
        <v>877</v>
      </c>
      <c r="D147">
        <f t="shared" si="6"/>
        <v>882</v>
      </c>
      <c r="E147" t="str">
        <f t="shared" si="7"/>
        <v>A877</v>
      </c>
      <c r="F147" t="str">
        <f t="shared" si="8"/>
        <v>A882</v>
      </c>
      <c r="G147" t="str">
        <f t="array" ref="G147:L147" ca="1">TRANSPOSE(INDIRECT(E147 &amp; ":" &amp;F147))</f>
        <v>01/615167</v>
      </c>
      <c r="H147">
        <f ca="1"/>
        <v>20</v>
      </c>
      <c r="I147" t="str">
        <f ca="1"/>
        <v>Eaton Square</v>
      </c>
      <c r="J147" t="str">
        <f ca="1"/>
        <v>SW1</v>
      </c>
      <c r="K147">
        <f ca="1"/>
        <v>528454.85</v>
      </c>
      <c r="L147">
        <f ca="1"/>
        <v>179132.12</v>
      </c>
    </row>
    <row r="148" spans="1:12" ht="18">
      <c r="A148" s="1" t="s">
        <v>21</v>
      </c>
      <c r="C148">
        <v>883</v>
      </c>
      <c r="D148">
        <f t="shared" si="6"/>
        <v>888</v>
      </c>
      <c r="E148" t="str">
        <f t="shared" si="7"/>
        <v>A883</v>
      </c>
      <c r="F148" t="str">
        <f t="shared" si="8"/>
        <v>A888</v>
      </c>
      <c r="G148" t="str">
        <f t="array" ref="G148:L148" ca="1">TRANSPOSE(INDIRECT(E148 &amp; ":" &amp;F148))</f>
        <v>01/615168</v>
      </c>
      <c r="H148">
        <f ca="1"/>
        <v>19</v>
      </c>
      <c r="I148" t="str">
        <f ca="1"/>
        <v>Grosvenor Crescent</v>
      </c>
      <c r="J148" t="str">
        <f ca="1"/>
        <v>SW1</v>
      </c>
      <c r="K148">
        <f ca="1"/>
        <v>528282.43999999994</v>
      </c>
      <c r="L148">
        <f ca="1"/>
        <v>179662.78</v>
      </c>
    </row>
    <row r="149" spans="1:12" ht="18">
      <c r="A149" s="1">
        <v>531115.07999999996</v>
      </c>
      <c r="C149">
        <v>889</v>
      </c>
      <c r="D149">
        <f t="shared" si="6"/>
        <v>894</v>
      </c>
      <c r="E149" t="str">
        <f t="shared" si="7"/>
        <v>A889</v>
      </c>
      <c r="F149" t="str">
        <f t="shared" si="8"/>
        <v>A894</v>
      </c>
      <c r="G149" t="str">
        <f t="array" ref="G149:L149" ca="1">TRANSPOSE(INDIRECT(E149 &amp; ":" &amp;F149))</f>
        <v>01/615171</v>
      </c>
      <c r="H149">
        <f ca="1"/>
        <v>22</v>
      </c>
      <c r="I149" t="str">
        <f ca="1"/>
        <v>Storey's Gate</v>
      </c>
      <c r="J149" t="str">
        <f ca="1"/>
        <v>SW1</v>
      </c>
      <c r="K149">
        <f ca="1"/>
        <v>529915.96</v>
      </c>
      <c r="L149">
        <f ca="1"/>
        <v>179632.33</v>
      </c>
    </row>
    <row r="150" spans="1:12" ht="18">
      <c r="A150" s="1">
        <v>181357.98</v>
      </c>
      <c r="C150">
        <v>895</v>
      </c>
      <c r="D150">
        <f t="shared" si="6"/>
        <v>900</v>
      </c>
      <c r="E150" t="str">
        <f t="shared" si="7"/>
        <v>A895</v>
      </c>
      <c r="F150" t="str">
        <f t="shared" si="8"/>
        <v>A900</v>
      </c>
      <c r="G150" t="str">
        <f t="array" ref="G150:L150" ca="1">TRANSPOSE(INDIRECT(E150 &amp; ":" &amp;F150))</f>
        <v>01/615173</v>
      </c>
      <c r="H150">
        <f ca="1"/>
        <v>18</v>
      </c>
      <c r="I150" t="str">
        <f ca="1"/>
        <v>Winsland Street</v>
      </c>
      <c r="J150" t="str">
        <f ca="1"/>
        <v>W2</v>
      </c>
      <c r="K150">
        <f ca="1"/>
        <v>526692.36</v>
      </c>
      <c r="L150">
        <f ca="1"/>
        <v>181339.58</v>
      </c>
    </row>
    <row r="151" spans="1:12" ht="18">
      <c r="A151" s="1" t="s">
        <v>22</v>
      </c>
      <c r="C151">
        <v>901</v>
      </c>
      <c r="D151">
        <f t="shared" si="6"/>
        <v>906</v>
      </c>
      <c r="E151" t="str">
        <f t="shared" si="7"/>
        <v>A901</v>
      </c>
      <c r="F151" t="str">
        <f t="shared" si="8"/>
        <v>A906</v>
      </c>
      <c r="G151" t="str">
        <f t="array" ref="G151:L151" ca="1">TRANSPOSE(INDIRECT(E151 &amp; ":" &amp;F151))</f>
        <v>01/615174</v>
      </c>
      <c r="H151">
        <f ca="1"/>
        <v>16</v>
      </c>
      <c r="I151" t="str">
        <f ca="1"/>
        <v>South Wharf Road</v>
      </c>
      <c r="J151" t="str">
        <f ca="1"/>
        <v>W2</v>
      </c>
      <c r="K151">
        <f ca="1"/>
        <v>526668.47</v>
      </c>
      <c r="L151">
        <f ca="1"/>
        <v>181400.78</v>
      </c>
    </row>
    <row r="152" spans="1:12" ht="18">
      <c r="A152" s="1">
        <v>26</v>
      </c>
      <c r="C152">
        <v>907</v>
      </c>
      <c r="D152">
        <f t="shared" si="6"/>
        <v>912</v>
      </c>
      <c r="E152" t="str">
        <f t="shared" si="7"/>
        <v>A907</v>
      </c>
      <c r="F152" t="str">
        <f t="shared" si="8"/>
        <v>A912</v>
      </c>
      <c r="G152" t="str">
        <f t="array" ref="G152:L152" ca="1">TRANSPOSE(INDIRECT(E152 &amp; ":" &amp;F152))</f>
        <v>01/615175</v>
      </c>
      <c r="H152">
        <f ca="1"/>
        <v>25</v>
      </c>
      <c r="I152" t="str">
        <f ca="1"/>
        <v>North Wharf Road</v>
      </c>
      <c r="J152" t="str">
        <f ca="1"/>
        <v>W2</v>
      </c>
      <c r="K152">
        <f ca="1"/>
        <v>526606.98</v>
      </c>
      <c r="L152">
        <f ca="1"/>
        <v>181542.44</v>
      </c>
    </row>
    <row r="153" spans="1:12" ht="18">
      <c r="A153" s="1" t="s">
        <v>23</v>
      </c>
      <c r="C153">
        <v>913</v>
      </c>
      <c r="D153">
        <f t="shared" si="6"/>
        <v>918</v>
      </c>
      <c r="E153" t="str">
        <f t="shared" si="7"/>
        <v>A913</v>
      </c>
      <c r="F153" t="str">
        <f t="shared" si="8"/>
        <v>A918</v>
      </c>
      <c r="G153" t="str">
        <f t="array" ref="G153:L153" ca="1">TRANSPOSE(INDIRECT(E153 &amp; ":" &amp;F153))</f>
        <v>01/615176</v>
      </c>
      <c r="H153">
        <f ca="1"/>
        <v>20</v>
      </c>
      <c r="I153" t="str">
        <f ca="1"/>
        <v>Porchester Place</v>
      </c>
      <c r="J153" t="str">
        <f ca="1"/>
        <v>W2</v>
      </c>
      <c r="K153">
        <f ca="1"/>
        <v>527414.36</v>
      </c>
      <c r="L153">
        <f ca="1"/>
        <v>181131.29</v>
      </c>
    </row>
    <row r="154" spans="1:12" ht="18">
      <c r="A154" s="1" t="s">
        <v>154</v>
      </c>
      <c r="C154">
        <v>919</v>
      </c>
      <c r="D154">
        <f t="shared" si="6"/>
        <v>924</v>
      </c>
      <c r="E154" t="str">
        <f t="shared" si="7"/>
        <v>A919</v>
      </c>
      <c r="F154" t="str">
        <f t="shared" si="8"/>
        <v>A924</v>
      </c>
      <c r="G154" t="str">
        <f t="array" ref="G154:L154" ca="1">TRANSPOSE(INDIRECT(E154 &amp; ":" &amp;F154))</f>
        <v>01/615177</v>
      </c>
      <c r="H154">
        <f ca="1"/>
        <v>18</v>
      </c>
      <c r="I154" t="str">
        <f ca="1"/>
        <v>Southwick Street</v>
      </c>
      <c r="J154" t="str">
        <f ca="1"/>
        <v>W2</v>
      </c>
      <c r="K154">
        <f ca="1"/>
        <v>527127.56000000006</v>
      </c>
      <c r="L154">
        <f ca="1"/>
        <v>181258.45</v>
      </c>
    </row>
    <row r="155" spans="1:12" ht="18">
      <c r="A155" s="1">
        <v>533225.36</v>
      </c>
      <c r="C155">
        <v>925</v>
      </c>
      <c r="D155">
        <f t="shared" si="6"/>
        <v>930</v>
      </c>
      <c r="E155" t="str">
        <f t="shared" si="7"/>
        <v>A925</v>
      </c>
      <c r="F155" t="str">
        <f t="shared" si="8"/>
        <v>A930</v>
      </c>
      <c r="G155" t="str">
        <f t="array" ref="G155:L155" ca="1">TRANSPOSE(INDIRECT(E155 &amp; ":" &amp;F155))</f>
        <v>01/615178</v>
      </c>
      <c r="H155">
        <f ca="1"/>
        <v>16</v>
      </c>
      <c r="I155" t="str">
        <f ca="1"/>
        <v>Cleveland Square</v>
      </c>
      <c r="J155" t="str">
        <f ca="1"/>
        <v>W2</v>
      </c>
      <c r="K155">
        <f ca="1"/>
        <v>526245.77</v>
      </c>
      <c r="L155">
        <f ca="1"/>
        <v>181070.41</v>
      </c>
    </row>
    <row r="156" spans="1:12" ht="18">
      <c r="A156" s="1">
        <v>182059.03</v>
      </c>
      <c r="C156">
        <v>931</v>
      </c>
      <c r="D156">
        <f t="shared" si="6"/>
        <v>936</v>
      </c>
      <c r="E156" t="str">
        <f t="shared" si="7"/>
        <v>A931</v>
      </c>
      <c r="F156" t="str">
        <f t="shared" si="8"/>
        <v>A936</v>
      </c>
      <c r="G156" t="str">
        <f t="array" ref="G156:L156" ca="1">TRANSPOSE(INDIRECT(E156 &amp; ":" &amp;F156))</f>
        <v>01/615180</v>
      </c>
      <c r="H156">
        <f ca="1"/>
        <v>16</v>
      </c>
      <c r="I156" t="str">
        <f ca="1"/>
        <v>Princes Square</v>
      </c>
      <c r="J156" t="str">
        <f ca="1"/>
        <v>W2</v>
      </c>
      <c r="K156">
        <f ca="1"/>
        <v>525600.85</v>
      </c>
      <c r="L156">
        <f ca="1"/>
        <v>180946.27</v>
      </c>
    </row>
    <row r="157" spans="1:12" ht="18">
      <c r="A157" s="1" t="s">
        <v>24</v>
      </c>
      <c r="C157">
        <v>937</v>
      </c>
      <c r="D157">
        <f t="shared" si="6"/>
        <v>942</v>
      </c>
      <c r="E157" t="str">
        <f t="shared" si="7"/>
        <v>A937</v>
      </c>
      <c r="F157" t="str">
        <f t="shared" si="8"/>
        <v>A942</v>
      </c>
      <c r="G157" t="str">
        <f t="array" ref="G157:L157" ca="1">TRANSPOSE(INDIRECT(E157 &amp; ":" &amp;F157))</f>
        <v>01/615181</v>
      </c>
      <c r="H157">
        <f ca="1"/>
        <v>17</v>
      </c>
      <c r="I157" t="str">
        <f ca="1"/>
        <v>Whiteley's</v>
      </c>
      <c r="J157" t="str">
        <f ca="1"/>
        <v>W2</v>
      </c>
      <c r="K157">
        <f ca="1"/>
        <v>525820.85</v>
      </c>
      <c r="L157">
        <f ca="1"/>
        <v>181094.2</v>
      </c>
    </row>
    <row r="158" spans="1:12" ht="18">
      <c r="A158" s="1">
        <v>16</v>
      </c>
      <c r="C158">
        <v>943</v>
      </c>
      <c r="D158">
        <f t="shared" si="6"/>
        <v>948</v>
      </c>
      <c r="E158" t="str">
        <f t="shared" si="7"/>
        <v>A943</v>
      </c>
      <c r="F158" t="str">
        <f t="shared" si="8"/>
        <v>A948</v>
      </c>
      <c r="G158" t="str">
        <f t="array" ref="G158:L158" ca="1">TRANSPOSE(INDIRECT(E158 &amp; ":" &amp;F158))</f>
        <v>01/615183</v>
      </c>
      <c r="H158">
        <f ca="1"/>
        <v>26</v>
      </c>
      <c r="I158" t="str">
        <f ca="1"/>
        <v>Bayswater Road</v>
      </c>
      <c r="J158" t="str">
        <f ca="1"/>
        <v>W2</v>
      </c>
      <c r="K158">
        <f ca="1"/>
        <v>526789.06000000006</v>
      </c>
      <c r="L158">
        <f ca="1"/>
        <v>180791.63</v>
      </c>
    </row>
    <row r="159" spans="1:12" ht="18">
      <c r="A159" s="1" t="s">
        <v>25</v>
      </c>
      <c r="C159">
        <v>949</v>
      </c>
      <c r="D159">
        <f t="shared" si="6"/>
        <v>954</v>
      </c>
      <c r="E159" t="str">
        <f t="shared" si="7"/>
        <v>A949</v>
      </c>
      <c r="F159" t="str">
        <f t="shared" si="8"/>
        <v>A954</v>
      </c>
      <c r="G159" t="str">
        <f t="array" ref="G159:L159" ca="1">TRANSPOSE(INDIRECT(E159 &amp; ":" &amp;F159))</f>
        <v>01/615186</v>
      </c>
      <c r="H159">
        <f ca="1"/>
        <v>23</v>
      </c>
      <c r="I159" t="str">
        <f ca="1"/>
        <v>Kensington Gore</v>
      </c>
      <c r="J159" t="str">
        <f ca="1"/>
        <v>SW7</v>
      </c>
      <c r="K159">
        <f ca="1"/>
        <v>526515.02</v>
      </c>
      <c r="L159">
        <f ca="1"/>
        <v>179627.42</v>
      </c>
    </row>
    <row r="160" spans="1:12" ht="18">
      <c r="A160" s="1" t="s">
        <v>26</v>
      </c>
      <c r="C160">
        <v>955</v>
      </c>
      <c r="D160">
        <f t="shared" si="6"/>
        <v>960</v>
      </c>
      <c r="E160" t="str">
        <f t="shared" si="7"/>
        <v>A955</v>
      </c>
      <c r="F160" t="str">
        <f t="shared" si="8"/>
        <v>A960</v>
      </c>
      <c r="G160" t="str">
        <f t="array" ref="G160:L160" ca="1">TRANSPOSE(INDIRECT(E160 &amp; ":" &amp;F160))</f>
        <v>01/615187</v>
      </c>
      <c r="H160">
        <f ca="1"/>
        <v>19</v>
      </c>
      <c r="I160" t="str">
        <f ca="1"/>
        <v>Prince Consort Road</v>
      </c>
      <c r="J160" t="str">
        <f ca="1"/>
        <v>SW7</v>
      </c>
      <c r="K160">
        <f ca="1"/>
        <v>526675.06000000006</v>
      </c>
      <c r="L160">
        <f ca="1"/>
        <v>179450.44</v>
      </c>
    </row>
    <row r="161" spans="1:12" ht="18">
      <c r="A161" s="1">
        <v>532797.84</v>
      </c>
      <c r="C161">
        <v>961</v>
      </c>
      <c r="D161">
        <f t="shared" si="6"/>
        <v>966</v>
      </c>
      <c r="E161" t="str">
        <f t="shared" si="7"/>
        <v>A961</v>
      </c>
      <c r="F161" t="str">
        <f t="shared" si="8"/>
        <v>A966</v>
      </c>
      <c r="G161" t="str">
        <f t="array" ref="G161:L161" ca="1">TRANSPOSE(INDIRECT(E161 &amp; ":" &amp;F161))</f>
        <v>01/615188</v>
      </c>
      <c r="H161">
        <f ca="1"/>
        <v>18</v>
      </c>
      <c r="I161" t="str">
        <f ca="1"/>
        <v>Imperial College</v>
      </c>
      <c r="J161" t="str">
        <f ca="1"/>
        <v>SW7</v>
      </c>
      <c r="K161">
        <f ca="1"/>
        <v>526448</v>
      </c>
      <c r="L161">
        <f ca="1"/>
        <v>179402.72</v>
      </c>
    </row>
    <row r="162" spans="1:12" ht="18">
      <c r="A162" s="1">
        <v>181235.22</v>
      </c>
      <c r="C162">
        <v>967</v>
      </c>
      <c r="D162">
        <f t="shared" si="6"/>
        <v>972</v>
      </c>
      <c r="E162" t="str">
        <f t="shared" si="7"/>
        <v>A967</v>
      </c>
      <c r="F162" t="str">
        <f t="shared" si="8"/>
        <v>A972</v>
      </c>
      <c r="G162" t="str">
        <f t="array" ref="G162:L162" ca="1">TRANSPOSE(INDIRECT(E162 &amp; ":" &amp;F162))</f>
        <v>01/615196</v>
      </c>
      <c r="H162">
        <f ca="1"/>
        <v>21</v>
      </c>
      <c r="I162" t="str">
        <f ca="1"/>
        <v>Harewood Avenue</v>
      </c>
      <c r="J162" t="str">
        <f ca="1"/>
        <v>NW1</v>
      </c>
      <c r="K162">
        <f ca="1"/>
        <v>527484.48</v>
      </c>
      <c r="L162">
        <f ca="1"/>
        <v>181975.79</v>
      </c>
    </row>
    <row r="163" spans="1:12" ht="18">
      <c r="A163" s="1" t="s">
        <v>27</v>
      </c>
      <c r="C163">
        <v>973</v>
      </c>
      <c r="D163">
        <f t="shared" si="6"/>
        <v>978</v>
      </c>
      <c r="E163" t="str">
        <f t="shared" si="7"/>
        <v>A973</v>
      </c>
      <c r="F163" t="str">
        <f t="shared" si="8"/>
        <v>A978</v>
      </c>
      <c r="G163" t="str">
        <f t="array" ref="G163:L163" ca="1">TRANSPOSE(INDIRECT(E163 &amp; ":" &amp;F163))</f>
        <v>01/615197</v>
      </c>
      <c r="H163">
        <f ca="1"/>
        <v>66</v>
      </c>
      <c r="I163" t="str">
        <f ca="1"/>
        <v>Edgware Road LU</v>
      </c>
      <c r="J163" t="str">
        <f ca="1"/>
        <v>NW1</v>
      </c>
      <c r="K163">
        <f ca="1"/>
        <v>527088.93000000005</v>
      </c>
      <c r="L163">
        <f ca="1"/>
        <v>181705.26</v>
      </c>
    </row>
    <row r="164" spans="1:12" ht="18">
      <c r="A164" s="1">
        <v>21</v>
      </c>
      <c r="C164">
        <v>979</v>
      </c>
      <c r="D164">
        <f t="shared" si="6"/>
        <v>984</v>
      </c>
      <c r="E164" t="str">
        <f t="shared" si="7"/>
        <v>A979</v>
      </c>
      <c r="F164" t="str">
        <f t="shared" si="8"/>
        <v>A984</v>
      </c>
      <c r="G164" t="str">
        <f t="array" ref="G164:L164" ca="1">TRANSPOSE(INDIRECT(E164 &amp; ":" &amp;F164))</f>
        <v>01/615198</v>
      </c>
      <c r="H164">
        <f ca="1"/>
        <v>18</v>
      </c>
      <c r="I164" t="str">
        <f ca="1"/>
        <v>Lisson Grove</v>
      </c>
      <c r="J164" t="str">
        <f ca="1"/>
        <v>NW8</v>
      </c>
      <c r="K164">
        <f ca="1"/>
        <v>526894.32999999996</v>
      </c>
      <c r="L164">
        <f ca="1"/>
        <v>182420.42</v>
      </c>
    </row>
    <row r="165" spans="1:12" ht="18">
      <c r="A165" s="1" t="s">
        <v>28</v>
      </c>
      <c r="C165">
        <v>985</v>
      </c>
      <c r="D165">
        <f t="shared" si="6"/>
        <v>990</v>
      </c>
      <c r="E165" t="str">
        <f t="shared" si="7"/>
        <v>A985</v>
      </c>
      <c r="F165" t="str">
        <f t="shared" si="8"/>
        <v>A990</v>
      </c>
      <c r="G165" t="str">
        <f t="array" ref="G165:L165" ca="1">TRANSPOSE(INDIRECT(E165 &amp; ":" &amp;F165))</f>
        <v>01/615199</v>
      </c>
      <c r="H165">
        <f ca="1"/>
        <v>20</v>
      </c>
      <c r="I165" t="str">
        <f ca="1"/>
        <v>Mallory Street</v>
      </c>
      <c r="J165" t="str">
        <f ca="1"/>
        <v>NW8</v>
      </c>
      <c r="K165">
        <f ca="1"/>
        <v>527306.54</v>
      </c>
      <c r="L165">
        <f ca="1"/>
        <v>182275.31</v>
      </c>
    </row>
    <row r="166" spans="1:12" ht="18">
      <c r="A166" s="1" t="s">
        <v>29</v>
      </c>
      <c r="C166">
        <v>991</v>
      </c>
      <c r="D166">
        <f t="shared" si="6"/>
        <v>996</v>
      </c>
      <c r="E166" t="str">
        <f t="shared" si="7"/>
        <v>A991</v>
      </c>
      <c r="F166" t="str">
        <f t="shared" si="8"/>
        <v>A996</v>
      </c>
      <c r="G166" t="str">
        <f t="array" ref="G166:L166" ca="1">TRANSPOSE(INDIRECT(E166 &amp; ":" &amp;F166))</f>
        <v>01/615200</v>
      </c>
      <c r="H166">
        <f ca="1"/>
        <v>18</v>
      </c>
      <c r="I166" t="str">
        <f ca="1"/>
        <v>Nutford Place</v>
      </c>
      <c r="J166" t="str">
        <f ca="1"/>
        <v>W1</v>
      </c>
      <c r="K166">
        <f ca="1"/>
        <v>527462.88</v>
      </c>
      <c r="L166">
        <f ca="1"/>
        <v>181329.66</v>
      </c>
    </row>
    <row r="167" spans="1:12" ht="18">
      <c r="A167" s="1">
        <v>533279.12</v>
      </c>
      <c r="C167">
        <v>997</v>
      </c>
      <c r="D167">
        <f t="shared" si="6"/>
        <v>1002</v>
      </c>
      <c r="E167" t="str">
        <f t="shared" si="7"/>
        <v>A997</v>
      </c>
      <c r="F167" t="str">
        <f t="shared" si="8"/>
        <v>A1002</v>
      </c>
      <c r="G167" t="str">
        <f t="array" ref="G167:L167" ca="1">TRANSPOSE(INDIRECT(E167 &amp; ":" &amp;F167))</f>
        <v>01/615205</v>
      </c>
      <c r="H167">
        <f ca="1"/>
        <v>19</v>
      </c>
      <c r="I167" t="str">
        <f ca="1"/>
        <v>Eccleston Place</v>
      </c>
      <c r="J167" t="str">
        <f ca="1"/>
        <v>SW1</v>
      </c>
      <c r="K167">
        <f ca="1"/>
        <v>528689.88</v>
      </c>
      <c r="L167">
        <f ca="1"/>
        <v>178849.45</v>
      </c>
    </row>
    <row r="168" spans="1:12" ht="18">
      <c r="A168" s="1">
        <v>181223.75</v>
      </c>
      <c r="C168">
        <v>1003</v>
      </c>
      <c r="D168">
        <f>C169-1</f>
        <v>1008</v>
      </c>
      <c r="E168" t="str">
        <f t="shared" si="7"/>
        <v>A1003</v>
      </c>
      <c r="F168" t="str">
        <f t="shared" si="8"/>
        <v>A1008</v>
      </c>
      <c r="G168" t="str">
        <f t="array" ref="G168:L168" ca="1">TRANSPOSE(INDIRECT(E168 &amp; ":" &amp;F168))</f>
        <v>01/615206</v>
      </c>
      <c r="H168">
        <f ca="1"/>
        <v>21</v>
      </c>
      <c r="I168" t="str">
        <f ca="1"/>
        <v>Little Argyll Street</v>
      </c>
      <c r="J168" t="str">
        <f ca="1"/>
        <v>W1</v>
      </c>
      <c r="K168">
        <f ca="1"/>
        <v>529062.28</v>
      </c>
      <c r="L168">
        <f ca="1"/>
        <v>181145.45</v>
      </c>
    </row>
    <row r="169" spans="1:12" ht="18">
      <c r="A169" s="1" t="s">
        <v>30</v>
      </c>
      <c r="C169">
        <v>1009</v>
      </c>
      <c r="D169">
        <f t="shared" si="6"/>
        <v>1014</v>
      </c>
      <c r="E169" t="str">
        <f t="shared" si="7"/>
        <v>A1009</v>
      </c>
      <c r="F169" t="str">
        <f t="shared" si="8"/>
        <v>A1014</v>
      </c>
      <c r="G169" t="str">
        <f t="array" ref="G169:L169" ca="1">TRANSPOSE(INDIRECT(E169 &amp; ":" &amp;F169))</f>
        <v>01/615208</v>
      </c>
      <c r="H169">
        <f ca="1"/>
        <v>32</v>
      </c>
      <c r="I169" t="str">
        <f ca="1"/>
        <v>Cardinal Place</v>
      </c>
      <c r="J169" t="str">
        <f ca="1"/>
        <v>SW1 </v>
      </c>
      <c r="K169">
        <f ca="1"/>
        <v>529073.67000000004</v>
      </c>
      <c r="L169">
        <f ca="1"/>
        <v>179274.63</v>
      </c>
    </row>
    <row r="170" spans="1:12" ht="18">
      <c r="A170" s="1">
        <v>19</v>
      </c>
      <c r="C170">
        <v>1015</v>
      </c>
      <c r="D170">
        <f>C171-1</f>
        <v>1020</v>
      </c>
      <c r="E170" t="str">
        <f t="shared" si="7"/>
        <v>A1015</v>
      </c>
      <c r="F170" t="str">
        <f t="shared" si="8"/>
        <v>A1020</v>
      </c>
      <c r="G170" t="str">
        <f t="array" ref="G170:L170" ca="1">TRANSPOSE(INDIRECT(E170 &amp; ":" &amp;F170))</f>
        <v>01/615212</v>
      </c>
      <c r="H170">
        <f ca="1"/>
        <v>17</v>
      </c>
      <c r="I170" t="str">
        <f ca="1"/>
        <v>Bourne Street</v>
      </c>
      <c r="J170" t="str">
        <f ca="1"/>
        <v>SW1</v>
      </c>
      <c r="K170">
        <f ca="1"/>
        <v>528303.17000000004</v>
      </c>
      <c r="L170">
        <f ca="1"/>
        <v>178497.38</v>
      </c>
    </row>
    <row r="171" spans="1:12" ht="18">
      <c r="A171" s="1" t="s">
        <v>31</v>
      </c>
      <c r="C171">
        <v>1021</v>
      </c>
      <c r="D171">
        <f t="shared" si="6"/>
        <v>1026</v>
      </c>
      <c r="E171" t="str">
        <f t="shared" si="7"/>
        <v>A1021</v>
      </c>
      <c r="F171" t="str">
        <f t="shared" si="8"/>
        <v>A1026</v>
      </c>
      <c r="G171" t="str">
        <f t="array" ref="G171:L171" ca="1">TRANSPOSE(INDIRECT(E171 &amp; ":" &amp;F171))</f>
        <v>01/615213</v>
      </c>
      <c r="H171">
        <f ca="1"/>
        <v>16</v>
      </c>
      <c r="I171" t="str">
        <f ca="1"/>
        <v>George Street</v>
      </c>
      <c r="J171" t="str">
        <f ca="1"/>
        <v>W1</v>
      </c>
      <c r="K171">
        <f ca="1"/>
        <v>527888.1</v>
      </c>
      <c r="L171">
        <f ca="1"/>
        <v>181382.08</v>
      </c>
    </row>
    <row r="172" spans="1:12" ht="18">
      <c r="A172" s="1" t="s">
        <v>32</v>
      </c>
      <c r="C172">
        <v>1027</v>
      </c>
      <c r="D172">
        <f t="shared" si="6"/>
        <v>1032</v>
      </c>
      <c r="E172" t="str">
        <f t="shared" si="7"/>
        <v>A1027</v>
      </c>
      <c r="F172" t="str">
        <f t="shared" si="8"/>
        <v>A1032</v>
      </c>
      <c r="G172" t="str">
        <f t="array" ref="G172:L172" ca="1">TRANSPOSE(INDIRECT(E172 &amp; ":" &amp;F172))</f>
        <v>01/615215</v>
      </c>
      <c r="H172">
        <f ca="1"/>
        <v>50</v>
      </c>
      <c r="I172" t="str">
        <f ca="1"/>
        <v>Prince Albert Road</v>
      </c>
      <c r="J172" t="str">
        <f ca="1"/>
        <v>NW1</v>
      </c>
      <c r="K172">
        <f ca="1"/>
        <v>527205</v>
      </c>
      <c r="L172">
        <f ca="1"/>
        <v>182883</v>
      </c>
    </row>
    <row r="173" spans="1:12" ht="18">
      <c r="A173" s="1">
        <v>533549.80000000005</v>
      </c>
      <c r="C173">
        <v>1033</v>
      </c>
      <c r="D173">
        <f t="shared" si="6"/>
        <v>1038</v>
      </c>
      <c r="E173" t="str">
        <f t="shared" si="7"/>
        <v>A1033</v>
      </c>
      <c r="F173" t="str">
        <f t="shared" si="8"/>
        <v>A1038</v>
      </c>
      <c r="G173" t="str">
        <f t="array" ref="G173:L173" ca="1">TRANSPOSE(INDIRECT(E173 &amp; ":" &amp;F173))</f>
        <v>01/615218</v>
      </c>
      <c r="H173">
        <f ca="1"/>
        <v>29</v>
      </c>
      <c r="I173" t="str">
        <f ca="1"/>
        <v>Abbey Orchard Street</v>
      </c>
      <c r="J173" t="str">
        <f ca="1"/>
        <v>SW1</v>
      </c>
      <c r="K173">
        <f ca="1"/>
        <v>529755.52</v>
      </c>
      <c r="L173">
        <f ca="1"/>
        <v>179341.07</v>
      </c>
    </row>
    <row r="174" spans="1:12" ht="18">
      <c r="A174" s="1">
        <v>181139.82</v>
      </c>
      <c r="C174">
        <v>1039</v>
      </c>
      <c r="D174">
        <f t="shared" si="6"/>
        <v>1044</v>
      </c>
      <c r="E174" t="str">
        <f t="shared" si="7"/>
        <v>A1039</v>
      </c>
      <c r="F174" t="str">
        <f t="shared" si="8"/>
        <v>A1044</v>
      </c>
      <c r="G174" t="str">
        <f t="array" ref="G174:L174" ca="1">TRANSPOSE(INDIRECT(E174 &amp; ":" &amp;F174))</f>
        <v>01/615219</v>
      </c>
      <c r="H174">
        <f ca="1"/>
        <v>16</v>
      </c>
      <c r="I174" t="str">
        <f ca="1"/>
        <v>Craven Road</v>
      </c>
      <c r="J174" t="str">
        <f ca="1"/>
        <v>W2</v>
      </c>
      <c r="K174">
        <f ca="1"/>
        <v>526452.06000000006</v>
      </c>
      <c r="L174">
        <f ca="1"/>
        <v>180994.4</v>
      </c>
    </row>
    <row r="175" spans="1:12" ht="18">
      <c r="A175" s="1" t="s">
        <v>33</v>
      </c>
      <c r="C175">
        <v>1045</v>
      </c>
      <c r="D175">
        <f t="shared" si="6"/>
        <v>1050</v>
      </c>
      <c r="E175" t="str">
        <f t="shared" si="7"/>
        <v>A1045</v>
      </c>
      <c r="F175" t="str">
        <f t="shared" si="8"/>
        <v>A1050</v>
      </c>
      <c r="G175" t="str">
        <f t="array" ref="G175:L175" ca="1">TRANSPOSE(INDIRECT(E175 &amp; ":" &amp;F175))</f>
        <v>01/615220</v>
      </c>
      <c r="H175">
        <f ca="1"/>
        <v>36</v>
      </c>
      <c r="I175" t="str">
        <f ca="1"/>
        <v>Eastbourne Mews</v>
      </c>
      <c r="J175" t="str">
        <f ca="1"/>
        <v>W2</v>
      </c>
      <c r="K175">
        <f ca="1"/>
        <v>526440.38</v>
      </c>
      <c r="L175">
        <f ca="1"/>
        <v>181292.94</v>
      </c>
    </row>
    <row r="176" spans="1:12" ht="18">
      <c r="A176" s="1">
        <v>22</v>
      </c>
      <c r="C176">
        <v>1051</v>
      </c>
      <c r="D176">
        <f t="shared" si="6"/>
        <v>1056</v>
      </c>
      <c r="E176" t="str">
        <f t="shared" si="7"/>
        <v>A1051</v>
      </c>
      <c r="F176" t="str">
        <f t="shared" si="8"/>
        <v>A1056</v>
      </c>
      <c r="G176" t="str">
        <f t="array" ref="G176:L176" ca="1">TRANSPOSE(INDIRECT(E176 &amp; ":" &amp;F176))</f>
        <v>01/615222</v>
      </c>
      <c r="H176">
        <f ca="1"/>
        <v>16</v>
      </c>
      <c r="I176" t="str">
        <f ca="1"/>
        <v>Orsett Terrace</v>
      </c>
      <c r="J176" t="str">
        <f ca="1"/>
        <v>W2</v>
      </c>
      <c r="K176">
        <f ca="1"/>
        <v>526118.30000000005</v>
      </c>
      <c r="L176">
        <f ca="1"/>
        <v>181453.46</v>
      </c>
    </row>
    <row r="177" spans="1:12" ht="18">
      <c r="A177" s="1" t="s">
        <v>34</v>
      </c>
      <c r="C177">
        <v>1057</v>
      </c>
      <c r="D177">
        <f t="shared" si="6"/>
        <v>1062</v>
      </c>
      <c r="E177" t="str">
        <f t="shared" si="7"/>
        <v>A1057</v>
      </c>
      <c r="F177" t="str">
        <f t="shared" si="8"/>
        <v>A1062</v>
      </c>
      <c r="G177" t="str">
        <f t="array" ref="G177:L177" ca="1">TRANSPOSE(INDIRECT(E177 &amp; ":" &amp;F177))</f>
        <v>01/615223</v>
      </c>
      <c r="H177">
        <f ca="1"/>
        <v>24</v>
      </c>
      <c r="I177" t="str">
        <f ca="1"/>
        <v>Gloucester Terrace</v>
      </c>
      <c r="J177" t="str">
        <f ca="1"/>
        <v>W2</v>
      </c>
      <c r="K177">
        <f ca="1"/>
        <v>525814.31999999995</v>
      </c>
      <c r="L177">
        <f ca="1"/>
        <v>181444.5</v>
      </c>
    </row>
    <row r="178" spans="1:12" ht="18">
      <c r="A178" s="1" t="s">
        <v>35</v>
      </c>
      <c r="C178">
        <v>1063</v>
      </c>
      <c r="D178">
        <f t="shared" si="6"/>
        <v>1068</v>
      </c>
      <c r="E178" t="str">
        <f t="shared" si="7"/>
        <v>A1063</v>
      </c>
      <c r="F178" t="str">
        <f t="shared" si="8"/>
        <v>A1068</v>
      </c>
      <c r="G178" t="str">
        <f t="array" ref="G178:L178" ca="1">TRANSPOSE(INDIRECT(E178 &amp; ":" &amp;F178))</f>
        <v>01/615224</v>
      </c>
      <c r="H178">
        <f ca="1"/>
        <v>27</v>
      </c>
      <c r="I178" t="str">
        <f ca="1"/>
        <v>Westbourne Grove</v>
      </c>
      <c r="J178" t="str">
        <f ca="1"/>
        <v>W2</v>
      </c>
      <c r="K178">
        <f ca="1"/>
        <v>525672.29</v>
      </c>
      <c r="L178">
        <f ca="1"/>
        <v>181175.1</v>
      </c>
    </row>
    <row r="179" spans="1:12" ht="18">
      <c r="A179" s="1">
        <v>531068.76</v>
      </c>
      <c r="C179">
        <v>1069</v>
      </c>
      <c r="D179">
        <f t="shared" si="6"/>
        <v>1074</v>
      </c>
      <c r="E179" t="str">
        <f t="shared" si="7"/>
        <v>A1069</v>
      </c>
      <c r="F179" t="str">
        <f t="shared" si="8"/>
        <v>A1074</v>
      </c>
      <c r="G179" t="str">
        <f t="array" ref="G179:L179" ca="1">TRANSPOSE(INDIRECT(E179 &amp; ":" &amp;F179))</f>
        <v>01/615225</v>
      </c>
      <c r="H179">
        <f ca="1"/>
        <v>16</v>
      </c>
      <c r="I179" t="str">
        <f ca="1"/>
        <v>Portugal Street</v>
      </c>
      <c r="J179" t="str">
        <f ca="1"/>
        <v>WC2</v>
      </c>
      <c r="K179">
        <f ca="1"/>
        <v>530814.86</v>
      </c>
      <c r="L179">
        <f ca="1"/>
        <v>181239.61</v>
      </c>
    </row>
    <row r="180" spans="1:12" ht="18">
      <c r="A180" s="1">
        <v>181530.75</v>
      </c>
      <c r="C180">
        <v>1075</v>
      </c>
      <c r="D180">
        <f t="shared" si="6"/>
        <v>1080</v>
      </c>
      <c r="E180" t="str">
        <f t="shared" si="7"/>
        <v>A1075</v>
      </c>
      <c r="F180" t="str">
        <f t="shared" si="8"/>
        <v>A1080</v>
      </c>
      <c r="G180" t="str">
        <f t="array" ref="G180:L180" ca="1">TRANSPOSE(INDIRECT(E180 &amp; ":" &amp;F180))</f>
        <v>01/615226</v>
      </c>
      <c r="H180">
        <f ca="1"/>
        <v>19</v>
      </c>
      <c r="I180" t="str">
        <f ca="1"/>
        <v>Great Titchfield Street</v>
      </c>
      <c r="J180" t="str">
        <f ca="1"/>
        <v>W1</v>
      </c>
      <c r="K180">
        <f ca="1"/>
        <v>529052.72</v>
      </c>
      <c r="L180">
        <f ca="1"/>
        <v>181785.42</v>
      </c>
    </row>
    <row r="181" spans="1:12" ht="18">
      <c r="A181" s="1" t="s">
        <v>36</v>
      </c>
      <c r="C181">
        <v>1081</v>
      </c>
      <c r="D181">
        <f t="shared" si="6"/>
        <v>1086</v>
      </c>
      <c r="E181" t="str">
        <f t="shared" si="7"/>
        <v>A1081</v>
      </c>
      <c r="F181" t="str">
        <f t="shared" si="8"/>
        <v>A1086</v>
      </c>
      <c r="G181" t="str">
        <f t="array" ref="G181:L181" ca="1">TRANSPOSE(INDIRECT(E181 &amp; ":" &amp;F181))</f>
        <v>01/615229</v>
      </c>
      <c r="H181">
        <f ca="1"/>
        <v>16</v>
      </c>
      <c r="I181" t="str">
        <f ca="1"/>
        <v>Alderney Street</v>
      </c>
      <c r="J181" t="str">
        <f ca="1"/>
        <v>SW1</v>
      </c>
      <c r="K181">
        <f ca="1"/>
        <v>529184.31000000006</v>
      </c>
      <c r="L181">
        <f ca="1"/>
        <v>178206.2</v>
      </c>
    </row>
    <row r="182" spans="1:12" ht="18">
      <c r="A182" s="1">
        <v>24</v>
      </c>
      <c r="C182">
        <v>1087</v>
      </c>
      <c r="D182">
        <f t="shared" si="6"/>
        <v>1092</v>
      </c>
      <c r="E182" t="str">
        <f t="shared" si="7"/>
        <v>A1087</v>
      </c>
      <c r="F182" t="str">
        <f t="shared" si="8"/>
        <v>A1092</v>
      </c>
      <c r="G182" t="str">
        <f t="array" ref="G182:L182" ca="1">TRANSPOSE(INDIRECT(E182 &amp; ":" &amp;F182))</f>
        <v>01/615232</v>
      </c>
      <c r="H182">
        <f ca="1"/>
        <v>17</v>
      </c>
      <c r="I182" t="str">
        <f ca="1"/>
        <v>Greycoat Street </v>
      </c>
      <c r="J182" t="str">
        <f ca="1"/>
        <v>SW1</v>
      </c>
      <c r="K182">
        <f ca="1"/>
        <v>529617.55000000005</v>
      </c>
      <c r="L182">
        <f ca="1"/>
        <v>178944.29</v>
      </c>
    </row>
    <row r="183" spans="1:12" ht="18">
      <c r="A183" s="1" t="s">
        <v>37</v>
      </c>
      <c r="C183">
        <v>1093</v>
      </c>
      <c r="D183">
        <f t="shared" si="6"/>
        <v>1098</v>
      </c>
      <c r="E183" t="str">
        <f t="shared" si="7"/>
        <v>A1093</v>
      </c>
      <c r="F183" t="str">
        <f t="shared" si="8"/>
        <v>A1098</v>
      </c>
      <c r="G183" t="str">
        <f t="array" ref="G183:L183" ca="1">TRANSPOSE(INDIRECT(E183 &amp; ":" &amp;F183))</f>
        <v>01/615233</v>
      </c>
      <c r="H183">
        <f ca="1"/>
        <v>17</v>
      </c>
      <c r="I183" t="str">
        <f ca="1"/>
        <v>Cleveland Gardens</v>
      </c>
      <c r="J183" t="str">
        <f ca="1"/>
        <v>W2</v>
      </c>
      <c r="K183">
        <f ca="1"/>
        <v>526166.22</v>
      </c>
      <c r="L183">
        <f ca="1"/>
        <v>181195.94</v>
      </c>
    </row>
    <row r="184" spans="1:12" ht="18">
      <c r="A184" s="1" t="s">
        <v>194</v>
      </c>
      <c r="C184">
        <v>1099</v>
      </c>
      <c r="D184">
        <f t="shared" si="6"/>
        <v>1104</v>
      </c>
      <c r="E184" t="str">
        <f t="shared" si="7"/>
        <v>A1099</v>
      </c>
      <c r="F184" t="str">
        <f t="shared" si="8"/>
        <v>A1104</v>
      </c>
      <c r="G184" t="str">
        <f t="array" ref="G184:L184" ca="1">TRANSPOSE(INDIRECT(E184 &amp; ":" &amp;F184))</f>
        <v>01/615234</v>
      </c>
      <c r="H184">
        <f ca="1"/>
        <v>16</v>
      </c>
      <c r="I184" t="str">
        <f ca="1"/>
        <v>Penfold Street</v>
      </c>
      <c r="J184" t="str">
        <f ca="1"/>
        <v>NW8</v>
      </c>
      <c r="K184">
        <f ca="1"/>
        <v>526939.5</v>
      </c>
      <c r="L184">
        <f ca="1"/>
        <v>182025.86</v>
      </c>
    </row>
    <row r="185" spans="1:12" ht="18">
      <c r="A185" s="1">
        <v>532463.18999999994</v>
      </c>
      <c r="C185">
        <v>1105</v>
      </c>
      <c r="D185">
        <f t="shared" si="6"/>
        <v>1110</v>
      </c>
      <c r="E185" t="str">
        <f t="shared" si="7"/>
        <v>A1105</v>
      </c>
      <c r="F185" t="str">
        <f t="shared" si="8"/>
        <v>A1110</v>
      </c>
      <c r="G185" t="str">
        <f t="array" ref="G185:L185" ca="1">TRANSPOSE(INDIRECT(E185 &amp; ":" &amp;F185))</f>
        <v>01/615236</v>
      </c>
      <c r="H185">
        <f ca="1"/>
        <v>19</v>
      </c>
      <c r="I185" t="str">
        <f ca="1"/>
        <v>Sackville Street</v>
      </c>
      <c r="J185" t="str">
        <f ca="1"/>
        <v>W1</v>
      </c>
      <c r="K185">
        <f ca="1"/>
        <v>529253.68999999994</v>
      </c>
      <c r="L185">
        <f ca="1"/>
        <v>180654.96</v>
      </c>
    </row>
    <row r="186" spans="1:12" ht="18">
      <c r="A186" s="1">
        <v>181850.05</v>
      </c>
      <c r="C186">
        <v>1111</v>
      </c>
      <c r="D186">
        <f t="shared" si="6"/>
        <v>1116</v>
      </c>
      <c r="E186" t="str">
        <f t="shared" si="7"/>
        <v>A1111</v>
      </c>
      <c r="F186" t="str">
        <f t="shared" si="8"/>
        <v>A1116</v>
      </c>
      <c r="G186" t="str">
        <f t="array" ref="G186:L186" ca="1">TRANSPOSE(INDIRECT(E186 &amp; ":" &amp;F186))</f>
        <v>02/610202</v>
      </c>
      <c r="H186">
        <f ca="1"/>
        <v>54</v>
      </c>
      <c r="I186" t="str">
        <f ca="1"/>
        <v>Hampstead Rd / Euston Rd</v>
      </c>
      <c r="J186" t="str">
        <f ca="1"/>
        <v>NW1</v>
      </c>
      <c r="K186">
        <f ca="1"/>
        <v>529252.54</v>
      </c>
      <c r="L186">
        <f ca="1"/>
        <v>182379.06</v>
      </c>
    </row>
    <row r="187" spans="1:12" ht="18">
      <c r="A187" s="1" t="s">
        <v>38</v>
      </c>
      <c r="C187">
        <v>1117</v>
      </c>
      <c r="D187">
        <f t="shared" si="6"/>
        <v>1122</v>
      </c>
      <c r="E187" t="str">
        <f t="shared" si="7"/>
        <v>A1117</v>
      </c>
      <c r="F187" t="str">
        <f t="shared" si="8"/>
        <v>A1122</v>
      </c>
      <c r="G187" t="str">
        <f t="array" ref="G187:L187" ca="1">TRANSPOSE(INDIRECT(E187 &amp; ":" &amp;F187))</f>
        <v>02/610203</v>
      </c>
      <c r="H187">
        <f ca="1"/>
        <v>25</v>
      </c>
      <c r="I187" t="str">
        <f ca="1"/>
        <v>Euston Road (Wellcome Trust)</v>
      </c>
      <c r="J187" t="str">
        <f ca="1"/>
        <v>NW1</v>
      </c>
      <c r="K187">
        <f ca="1"/>
        <v>529515.81000000006</v>
      </c>
      <c r="L187">
        <f ca="1"/>
        <v>182463</v>
      </c>
    </row>
    <row r="188" spans="1:12" ht="18">
      <c r="A188" s="1">
        <v>20</v>
      </c>
      <c r="C188">
        <v>1123</v>
      </c>
      <c r="D188">
        <f t="shared" si="6"/>
        <v>1128</v>
      </c>
      <c r="E188" t="str">
        <f t="shared" si="7"/>
        <v>A1123</v>
      </c>
      <c r="F188" t="str">
        <f t="shared" si="8"/>
        <v>A1128</v>
      </c>
      <c r="G188" t="str">
        <f t="array" ref="G188:L188" ca="1">TRANSPOSE(INDIRECT(E188 &amp; ":" &amp;F188))</f>
        <v>02/610205</v>
      </c>
      <c r="H188">
        <f ca="1"/>
        <v>31</v>
      </c>
      <c r="I188" t="str">
        <f ca="1"/>
        <v>Harrington Square</v>
      </c>
      <c r="J188" t="str">
        <f ca="1"/>
        <v>NW1</v>
      </c>
      <c r="K188">
        <f ca="1"/>
        <v>529165.96</v>
      </c>
      <c r="L188">
        <f ca="1"/>
        <v>183208.85</v>
      </c>
    </row>
    <row r="189" spans="1:12" ht="18">
      <c r="A189" s="1" t="s">
        <v>39</v>
      </c>
      <c r="C189">
        <v>1129</v>
      </c>
      <c r="D189">
        <f t="shared" si="6"/>
        <v>1134</v>
      </c>
      <c r="E189" t="str">
        <f t="shared" si="7"/>
        <v>A1129</v>
      </c>
      <c r="F189" t="str">
        <f t="shared" si="8"/>
        <v>A1134</v>
      </c>
      <c r="G189" t="str">
        <f t="array" ref="G189:L189" ca="1">TRANSPOSE(INDIRECT(E189 &amp; ":" &amp;F189))</f>
        <v>02/610206</v>
      </c>
      <c r="H189">
        <f ca="1"/>
        <v>16</v>
      </c>
      <c r="I189" t="str">
        <f ca="1"/>
        <v>Hampstead Road (Cartmel)</v>
      </c>
      <c r="J189" t="str">
        <f ca="1"/>
        <v>NW1</v>
      </c>
      <c r="K189">
        <f ca="1"/>
        <v>529197.05000000005</v>
      </c>
      <c r="L189">
        <f ca="1"/>
        <v>182882.41</v>
      </c>
    </row>
    <row r="190" spans="1:12" ht="18">
      <c r="A190" s="1" t="s">
        <v>183</v>
      </c>
      <c r="C190">
        <v>1135</v>
      </c>
      <c r="D190">
        <f t="shared" si="6"/>
        <v>1140</v>
      </c>
      <c r="E190" t="str">
        <f t="shared" si="7"/>
        <v>A1135</v>
      </c>
      <c r="F190" t="str">
        <f t="shared" si="8"/>
        <v>A1140</v>
      </c>
      <c r="G190" t="str">
        <f t="array" ref="G190:L190" ca="1">TRANSPOSE(INDIRECT(E190 &amp; ":" &amp;F190))</f>
        <v>02/610208</v>
      </c>
      <c r="H190">
        <f ca="1"/>
        <v>23</v>
      </c>
      <c r="I190" t="str">
        <f ca="1"/>
        <v>St. Chad's Street</v>
      </c>
      <c r="J190" t="str">
        <f ca="1"/>
        <v>WC1</v>
      </c>
      <c r="K190">
        <f ca="1"/>
        <v>530436.76</v>
      </c>
      <c r="L190">
        <f ca="1"/>
        <v>182911.99</v>
      </c>
    </row>
    <row r="191" spans="1:12" ht="18">
      <c r="A191" s="1">
        <v>531428.59</v>
      </c>
      <c r="C191">
        <v>1141</v>
      </c>
      <c r="D191">
        <f t="shared" si="6"/>
        <v>1146</v>
      </c>
      <c r="E191" t="str">
        <f t="shared" si="7"/>
        <v>A1141</v>
      </c>
      <c r="F191" t="str">
        <f t="shared" si="8"/>
        <v>A1146</v>
      </c>
      <c r="G191" t="str">
        <f t="array" ref="G191:L191" ca="1">TRANSPOSE(INDIRECT(E191 &amp; ":" &amp;F191))</f>
        <v>02/610209</v>
      </c>
      <c r="H191">
        <f ca="1"/>
        <v>24</v>
      </c>
      <c r="I191" t="str">
        <f ca="1"/>
        <v>Cartwright Gardens </v>
      </c>
      <c r="J191" t="str">
        <f ca="1"/>
        <v>WC1</v>
      </c>
      <c r="K191">
        <f ca="1"/>
        <v>530100.11</v>
      </c>
      <c r="L191">
        <f ca="1"/>
        <v>182491.47</v>
      </c>
    </row>
    <row r="192" spans="1:12" ht="18">
      <c r="A192" s="1">
        <v>180834.13</v>
      </c>
      <c r="C192">
        <v>1147</v>
      </c>
      <c r="D192">
        <f t="shared" si="6"/>
        <v>1152</v>
      </c>
      <c r="E192" t="str">
        <f t="shared" si="7"/>
        <v>A1147</v>
      </c>
      <c r="F192" t="str">
        <f t="shared" si="8"/>
        <v>A1152</v>
      </c>
      <c r="G192" t="str">
        <f t="array" ref="G192:L192" ca="1">TRANSPOSE(INDIRECT(E192 &amp; ":" &amp;F192))</f>
        <v>02/610211</v>
      </c>
      <c r="H192">
        <f ca="1"/>
        <v>24</v>
      </c>
      <c r="I192" t="str">
        <f ca="1"/>
        <v>Brunswick Square</v>
      </c>
      <c r="J192" t="str">
        <f ca="1"/>
        <v>WC1</v>
      </c>
      <c r="K192">
        <f ca="1"/>
        <v>530348.16</v>
      </c>
      <c r="L192">
        <f ca="1"/>
        <v>182230.04</v>
      </c>
    </row>
    <row r="193" spans="1:12" ht="18">
      <c r="A193" s="1" t="s">
        <v>40</v>
      </c>
      <c r="C193">
        <v>1153</v>
      </c>
      <c r="D193">
        <f t="shared" si="6"/>
        <v>1158</v>
      </c>
      <c r="E193" t="str">
        <f t="shared" si="7"/>
        <v>A1153</v>
      </c>
      <c r="F193" t="str">
        <f t="shared" si="8"/>
        <v>A1158</v>
      </c>
      <c r="G193" t="str">
        <f t="array" ref="G193:L193" ca="1">TRANSPOSE(INDIRECT(E193 &amp; ":" &amp;F193))</f>
        <v>02/610212</v>
      </c>
      <c r="H193">
        <f ca="1"/>
        <v>37</v>
      </c>
      <c r="I193" t="str">
        <f ca="1"/>
        <v>Guilford Street </v>
      </c>
      <c r="J193" t="str">
        <f ca="1"/>
        <v>WC1</v>
      </c>
      <c r="K193">
        <f ca="1"/>
        <v>530509.42000000004</v>
      </c>
      <c r="L193">
        <f ca="1"/>
        <v>182166.89</v>
      </c>
    </row>
    <row r="194" spans="1:12" ht="18">
      <c r="A194" s="1">
        <v>16</v>
      </c>
      <c r="C194">
        <v>1159</v>
      </c>
      <c r="D194">
        <f t="shared" ref="D194:D257" si="9">C195-1</f>
        <v>1164</v>
      </c>
      <c r="E194" t="str">
        <f t="shared" si="7"/>
        <v>A1159</v>
      </c>
      <c r="F194" t="str">
        <f t="shared" si="8"/>
        <v>A1164</v>
      </c>
      <c r="G194" t="str">
        <f t="array" ref="G194:L194" ca="1">TRANSPOSE(INDIRECT(E194 &amp; ":" &amp;F194))</f>
        <v>02/610214</v>
      </c>
      <c r="H194">
        <f ca="1"/>
        <v>40</v>
      </c>
      <c r="I194" t="str">
        <f ca="1"/>
        <v>Malet Street</v>
      </c>
      <c r="J194" t="str">
        <f ca="1"/>
        <v>WC1</v>
      </c>
      <c r="K194">
        <f ca="1"/>
        <v>529804.55000000005</v>
      </c>
      <c r="L194">
        <f ca="1"/>
        <v>181963.45</v>
      </c>
    </row>
    <row r="195" spans="1:12" ht="18">
      <c r="A195" s="1" t="s">
        <v>41</v>
      </c>
      <c r="C195">
        <v>1165</v>
      </c>
      <c r="D195">
        <f t="shared" si="9"/>
        <v>1170</v>
      </c>
      <c r="E195" t="str">
        <f t="shared" ref="E195:E258" si="10">ADDRESS(C195,1,4)</f>
        <v>A1165</v>
      </c>
      <c r="F195" t="str">
        <f t="shared" ref="F195:F258" si="11">ADDRESS(D195,1,4)</f>
        <v>A1170</v>
      </c>
      <c r="G195" t="str">
        <f t="array" ref="G195:L195" ca="1">TRANSPOSE(INDIRECT(E195 &amp; ":" &amp;F195))</f>
        <v>02/610215</v>
      </c>
      <c r="H195">
        <f ca="1"/>
        <v>25</v>
      </c>
      <c r="I195" t="str">
        <f ca="1"/>
        <v>Bayley Street </v>
      </c>
      <c r="J195" t="str">
        <f ca="1"/>
        <v>W1</v>
      </c>
      <c r="K195">
        <f ca="1"/>
        <v>529700.82999999996</v>
      </c>
      <c r="L195">
        <f ca="1"/>
        <v>181616.6</v>
      </c>
    </row>
    <row r="196" spans="1:12" ht="18">
      <c r="A196" s="1" t="s">
        <v>157</v>
      </c>
      <c r="C196">
        <v>1171</v>
      </c>
      <c r="D196">
        <f t="shared" si="9"/>
        <v>1176</v>
      </c>
      <c r="E196" t="str">
        <f t="shared" si="10"/>
        <v>A1171</v>
      </c>
      <c r="F196" t="str">
        <f t="shared" si="11"/>
        <v>A1176</v>
      </c>
      <c r="G196" t="str">
        <f t="array" ref="G196:L196" ca="1">TRANSPOSE(INDIRECT(E196 &amp; ":" &amp;F196))</f>
        <v>02/610216</v>
      </c>
      <c r="H196">
        <f ca="1"/>
        <v>17</v>
      </c>
      <c r="I196" t="str">
        <f ca="1"/>
        <v>Charlotte Street</v>
      </c>
      <c r="J196" t="str">
        <f ca="1"/>
        <v>W1</v>
      </c>
      <c r="K196">
        <f ca="1"/>
        <v>529439.80000000005</v>
      </c>
      <c r="L196">
        <f ca="1"/>
        <v>181714.86</v>
      </c>
    </row>
    <row r="197" spans="1:12" ht="18">
      <c r="A197" s="1">
        <v>531678.18999999994</v>
      </c>
      <c r="C197">
        <v>1177</v>
      </c>
      <c r="D197">
        <f t="shared" si="9"/>
        <v>1182</v>
      </c>
      <c r="E197" t="str">
        <f t="shared" si="10"/>
        <v>A1177</v>
      </c>
      <c r="F197" t="str">
        <f t="shared" si="11"/>
        <v>A1182</v>
      </c>
      <c r="G197" t="str">
        <f t="array" ref="G197:L197" ca="1">TRANSPOSE(INDIRECT(E197 &amp; ":" &amp;F197))</f>
        <v>02/610217</v>
      </c>
      <c r="H197">
        <f ca="1"/>
        <v>27</v>
      </c>
      <c r="I197" t="str">
        <f ca="1"/>
        <v>Scala Street</v>
      </c>
      <c r="J197" t="str">
        <f ca="1"/>
        <v>W1</v>
      </c>
      <c r="K197">
        <f ca="1"/>
        <v>529420.51</v>
      </c>
      <c r="L197">
        <f ca="1"/>
        <v>181757.11</v>
      </c>
    </row>
    <row r="198" spans="1:12" ht="18">
      <c r="A198" s="1">
        <v>181528</v>
      </c>
      <c r="C198">
        <v>1183</v>
      </c>
      <c r="D198">
        <f t="shared" si="9"/>
        <v>1188</v>
      </c>
      <c r="E198" t="str">
        <f t="shared" si="10"/>
        <v>A1183</v>
      </c>
      <c r="F198" t="str">
        <f t="shared" si="11"/>
        <v>A1188</v>
      </c>
      <c r="G198" t="str">
        <f t="array" ref="G198:L198" ca="1">TRANSPOSE(INDIRECT(E198 &amp; ":" &amp;F198))</f>
        <v>02/610222</v>
      </c>
      <c r="H198">
        <f ca="1"/>
        <v>20</v>
      </c>
      <c r="I198" t="str">
        <f ca="1"/>
        <v>Northington Street </v>
      </c>
      <c r="J198" t="str">
        <f ca="1"/>
        <v>WC1</v>
      </c>
      <c r="K198">
        <f ca="1"/>
        <v>530937.29</v>
      </c>
      <c r="L198">
        <f ca="1"/>
        <v>182057.43</v>
      </c>
    </row>
    <row r="199" spans="1:12" ht="18">
      <c r="A199" s="1" t="s">
        <v>42</v>
      </c>
      <c r="C199">
        <v>1189</v>
      </c>
      <c r="D199">
        <f t="shared" si="9"/>
        <v>1194</v>
      </c>
      <c r="E199" t="str">
        <f t="shared" si="10"/>
        <v>A1189</v>
      </c>
      <c r="F199" t="str">
        <f t="shared" si="11"/>
        <v>A1194</v>
      </c>
      <c r="G199" t="str">
        <f t="array" ref="G199:L199" ca="1">TRANSPOSE(INDIRECT(E199 &amp; ":" &amp;F199))</f>
        <v>02/610223</v>
      </c>
      <c r="H199">
        <f ca="1"/>
        <v>27</v>
      </c>
      <c r="I199" t="str">
        <f ca="1"/>
        <v>Hatton Wall</v>
      </c>
      <c r="J199" t="str">
        <f ca="1"/>
        <v>EC1</v>
      </c>
      <c r="K199">
        <f ca="1"/>
        <v>531290.96</v>
      </c>
      <c r="L199">
        <f ca="1"/>
        <v>181999.47</v>
      </c>
    </row>
    <row r="200" spans="1:12" ht="18">
      <c r="A200" s="1">
        <v>28</v>
      </c>
      <c r="C200">
        <v>1195</v>
      </c>
      <c r="D200">
        <f t="shared" si="9"/>
        <v>1200</v>
      </c>
      <c r="E200" t="str">
        <f t="shared" si="10"/>
        <v>A1195</v>
      </c>
      <c r="F200" t="str">
        <f t="shared" si="11"/>
        <v>A1200</v>
      </c>
      <c r="G200" t="str">
        <f t="array" ref="G200:L200" ca="1">TRANSPOSE(INDIRECT(E200 &amp; ":" &amp;F200))</f>
        <v>02/610224</v>
      </c>
      <c r="H200">
        <f ca="1"/>
        <v>40</v>
      </c>
      <c r="I200" t="str">
        <f ca="1"/>
        <v>Holborn Circus</v>
      </c>
      <c r="J200" t="str">
        <f ca="1"/>
        <v>EC1</v>
      </c>
      <c r="K200">
        <f ca="1"/>
        <v>531325.82999999996</v>
      </c>
      <c r="L200">
        <f ca="1"/>
        <v>181587.43</v>
      </c>
    </row>
    <row r="201" spans="1:12" ht="18">
      <c r="A201" s="1" t="s">
        <v>43</v>
      </c>
      <c r="C201">
        <v>1201</v>
      </c>
      <c r="D201">
        <f t="shared" si="9"/>
        <v>1206</v>
      </c>
      <c r="E201" t="str">
        <f t="shared" si="10"/>
        <v>A1201</v>
      </c>
      <c r="F201" t="str">
        <f t="shared" si="11"/>
        <v>A1206</v>
      </c>
      <c r="G201" t="str">
        <f t="array" ref="G201:L201" ca="1">TRANSPOSE(INDIRECT(E201 &amp; ":" &amp;F201))</f>
        <v>02/610225</v>
      </c>
      <c r="H201">
        <f ca="1"/>
        <v>16</v>
      </c>
      <c r="I201" t="str">
        <f ca="1"/>
        <v>Red Lion Square</v>
      </c>
      <c r="J201" t="str">
        <f ca="1"/>
        <v>WC1</v>
      </c>
      <c r="K201">
        <f ca="1"/>
        <v>530595.47</v>
      </c>
      <c r="L201">
        <f ca="1"/>
        <v>181733.86</v>
      </c>
    </row>
    <row r="202" spans="1:12" ht="18">
      <c r="A202" s="1" t="s">
        <v>194</v>
      </c>
      <c r="C202">
        <v>1207</v>
      </c>
      <c r="D202">
        <f t="shared" si="9"/>
        <v>1212</v>
      </c>
      <c r="E202" t="str">
        <f t="shared" si="10"/>
        <v>A1207</v>
      </c>
      <c r="F202" t="str">
        <f t="shared" si="11"/>
        <v>A1212</v>
      </c>
      <c r="G202" t="str">
        <f t="array" ref="G202:L202" ca="1">TRANSPOSE(INDIRECT(E202 &amp; ":" &amp;F202))</f>
        <v>02/610226</v>
      </c>
      <c r="H202">
        <f ca="1"/>
        <v>27</v>
      </c>
      <c r="I202" t="str">
        <f ca="1"/>
        <v>Theobalds Road </v>
      </c>
      <c r="J202" t="str">
        <f ca="1"/>
        <v>WC1</v>
      </c>
      <c r="K202">
        <f ca="1"/>
        <v>530761.06999999995</v>
      </c>
      <c r="L202">
        <f ca="1"/>
        <v>181867.36</v>
      </c>
    </row>
    <row r="203" spans="1:12" ht="18">
      <c r="A203" s="1">
        <v>532590.85</v>
      </c>
      <c r="C203">
        <v>1213</v>
      </c>
      <c r="D203">
        <f t="shared" si="9"/>
        <v>1218</v>
      </c>
      <c r="E203" t="str">
        <f t="shared" si="10"/>
        <v>A1213</v>
      </c>
      <c r="F203" t="str">
        <f t="shared" si="11"/>
        <v>A1218</v>
      </c>
      <c r="G203" t="str">
        <f t="array" ref="G203:L203" ca="1">TRANSPOSE(INDIRECT(E203 &amp; ":" &amp;F203))</f>
        <v>02/610229</v>
      </c>
      <c r="H203">
        <f ca="1"/>
        <v>27</v>
      </c>
      <c r="I203" t="str">
        <f ca="1"/>
        <v>Drury Lane</v>
      </c>
      <c r="J203" t="str">
        <f ca="1"/>
        <v>WC2</v>
      </c>
      <c r="K203">
        <f ca="1"/>
        <v>530393.97</v>
      </c>
      <c r="L203">
        <f ca="1"/>
        <v>181209.62</v>
      </c>
    </row>
    <row r="204" spans="1:12" ht="18">
      <c r="A204" s="1">
        <v>181616.89</v>
      </c>
      <c r="C204">
        <v>1219</v>
      </c>
      <c r="D204">
        <f t="shared" si="9"/>
        <v>1224</v>
      </c>
      <c r="E204" t="str">
        <f t="shared" si="10"/>
        <v>A1219</v>
      </c>
      <c r="F204" t="str">
        <f t="shared" si="11"/>
        <v>A1224</v>
      </c>
      <c r="G204" t="str">
        <f t="array" ref="G204:L204" ca="1">TRANSPOSE(INDIRECT(E204 &amp; ":" &amp;F204))</f>
        <v>02/610230</v>
      </c>
      <c r="H204">
        <f ca="1"/>
        <v>18</v>
      </c>
      <c r="I204" t="str">
        <f ca="1"/>
        <v>High Holborn </v>
      </c>
      <c r="J204" t="str">
        <f ca="1"/>
        <v>WC1</v>
      </c>
      <c r="K204">
        <f ca="1"/>
        <v>530242.65</v>
      </c>
      <c r="L204">
        <f ca="1"/>
        <v>181390.92</v>
      </c>
    </row>
    <row r="205" spans="1:12" ht="18">
      <c r="A205" s="1" t="s">
        <v>44</v>
      </c>
      <c r="C205">
        <v>1225</v>
      </c>
      <c r="D205">
        <f t="shared" si="9"/>
        <v>1230</v>
      </c>
      <c r="E205" t="str">
        <f t="shared" si="10"/>
        <v>A1225</v>
      </c>
      <c r="F205" t="str">
        <f t="shared" si="11"/>
        <v>A1230</v>
      </c>
      <c r="G205" t="str">
        <f t="array" ref="G205:L205" ca="1">TRANSPOSE(INDIRECT(E205 &amp; ":" &amp;F205))</f>
        <v>02/610234</v>
      </c>
      <c r="H205">
        <f ca="1"/>
        <v>18</v>
      </c>
      <c r="I205" t="str">
        <f ca="1"/>
        <v>Earnshaw Street </v>
      </c>
      <c r="J205" t="str">
        <f ca="1"/>
        <v>WC2</v>
      </c>
      <c r="K205">
        <f ca="1"/>
        <v>529948.48</v>
      </c>
      <c r="L205">
        <f ca="1"/>
        <v>181348.22</v>
      </c>
    </row>
    <row r="206" spans="1:12" ht="18">
      <c r="A206" s="1">
        <v>45</v>
      </c>
      <c r="C206">
        <v>1231</v>
      </c>
      <c r="D206">
        <f t="shared" si="9"/>
        <v>1236</v>
      </c>
      <c r="E206" t="str">
        <f t="shared" si="10"/>
        <v>A1231</v>
      </c>
      <c r="F206" t="str">
        <f t="shared" si="11"/>
        <v>A1236</v>
      </c>
      <c r="G206" t="str">
        <f t="array" ref="G206:L206" ca="1">TRANSPOSE(INDIRECT(E206 &amp; ":" &amp;F206))</f>
        <v>02/610238</v>
      </c>
      <c r="H206">
        <f ca="1"/>
        <v>17</v>
      </c>
      <c r="I206" t="str">
        <f ca="1"/>
        <v>Gower Place </v>
      </c>
      <c r="J206" t="str">
        <f ca="1"/>
        <v>WC1</v>
      </c>
      <c r="K206">
        <f ca="1"/>
        <v>529464.5</v>
      </c>
      <c r="L206">
        <f ca="1"/>
        <v>182349.44</v>
      </c>
    </row>
    <row r="207" spans="1:12" ht="18">
      <c r="A207" s="1" t="s">
        <v>45</v>
      </c>
      <c r="C207">
        <v>1237</v>
      </c>
      <c r="D207">
        <f t="shared" si="9"/>
        <v>1242</v>
      </c>
      <c r="E207" t="str">
        <f t="shared" si="10"/>
        <v>A1237</v>
      </c>
      <c r="F207" t="str">
        <f t="shared" si="11"/>
        <v>A1242</v>
      </c>
      <c r="G207" t="str">
        <f t="array" ref="G207:L207" ca="1">TRANSPOSE(INDIRECT(E207 &amp; ":" &amp;F207))</f>
        <v>02/610239</v>
      </c>
      <c r="H207">
        <f ca="1"/>
        <v>36</v>
      </c>
      <c r="I207" t="str">
        <f ca="1"/>
        <v>Howland Street </v>
      </c>
      <c r="J207" t="str">
        <f ca="1"/>
        <v>W1</v>
      </c>
      <c r="K207">
        <f ca="1"/>
        <v>529212.31999999995</v>
      </c>
      <c r="L207">
        <f ca="1"/>
        <v>181872.42</v>
      </c>
    </row>
    <row r="208" spans="1:12" ht="18">
      <c r="A208" s="1" t="s">
        <v>35</v>
      </c>
      <c r="C208">
        <v>1243</v>
      </c>
      <c r="D208">
        <f t="shared" si="9"/>
        <v>1248</v>
      </c>
      <c r="E208" t="str">
        <f t="shared" si="10"/>
        <v>A1243</v>
      </c>
      <c r="F208" t="str">
        <f t="shared" si="11"/>
        <v>A1248</v>
      </c>
      <c r="G208" t="str">
        <f t="array" ref="G208:L208" ca="1">TRANSPOSE(INDIRECT(E208 &amp; ":" &amp;F208))</f>
        <v>02/610241</v>
      </c>
      <c r="H208">
        <f ca="1"/>
        <v>22</v>
      </c>
      <c r="I208" t="str">
        <f ca="1"/>
        <v>Longford Street</v>
      </c>
      <c r="J208" t="str">
        <f ca="1"/>
        <v>NW1</v>
      </c>
      <c r="K208">
        <f ca="1"/>
        <v>528846.41</v>
      </c>
      <c r="L208">
        <f ca="1"/>
        <v>182374.62</v>
      </c>
    </row>
    <row r="209" spans="1:12" ht="18">
      <c r="A209" s="1">
        <v>530628.75</v>
      </c>
      <c r="C209">
        <v>1249</v>
      </c>
      <c r="D209">
        <f t="shared" si="9"/>
        <v>1254</v>
      </c>
      <c r="E209" t="str">
        <f t="shared" si="10"/>
        <v>A1249</v>
      </c>
      <c r="F209" t="str">
        <f t="shared" si="11"/>
        <v>A1254</v>
      </c>
      <c r="G209" t="str">
        <f t="array" ref="G209:L209" ca="1">TRANSPOSE(INDIRECT(E209 &amp; ":" &amp;F209))</f>
        <v>02/610242</v>
      </c>
      <c r="H209">
        <f ca="1"/>
        <v>29</v>
      </c>
      <c r="I209" t="str">
        <f ca="1"/>
        <v>Drummond Street </v>
      </c>
      <c r="J209" t="str">
        <f ca="1"/>
        <v>NW1</v>
      </c>
      <c r="K209">
        <f ca="1"/>
        <v>529451.5</v>
      </c>
      <c r="L209">
        <f ca="1"/>
        <v>182628.28</v>
      </c>
    </row>
    <row r="210" spans="1:12" ht="18">
      <c r="A210" s="1">
        <v>180643.74</v>
      </c>
      <c r="C210">
        <v>1255</v>
      </c>
      <c r="D210">
        <f t="shared" si="9"/>
        <v>1260</v>
      </c>
      <c r="E210" t="str">
        <f t="shared" si="10"/>
        <v>A1255</v>
      </c>
      <c r="F210" t="str">
        <f t="shared" si="11"/>
        <v>A1260</v>
      </c>
      <c r="G210" t="str">
        <f t="array" ref="G210:L210" ca="1">TRANSPOSE(INDIRECT(E210 &amp; ":" &amp;F210))</f>
        <v>02/610243</v>
      </c>
      <c r="H210">
        <f ca="1"/>
        <v>32</v>
      </c>
      <c r="I210" t="str">
        <f ca="1"/>
        <v>Endsleigh Gardens</v>
      </c>
      <c r="J210" t="str">
        <f ca="1"/>
        <v>WC1</v>
      </c>
      <c r="K210">
        <f ca="1"/>
        <v>529784.86</v>
      </c>
      <c r="L210">
        <f ca="1"/>
        <v>182536.83</v>
      </c>
    </row>
    <row r="211" spans="1:12" ht="18">
      <c r="A211" s="1" t="s">
        <v>46</v>
      </c>
      <c r="C211">
        <v>1261</v>
      </c>
      <c r="D211">
        <f t="shared" si="9"/>
        <v>1266</v>
      </c>
      <c r="E211" t="str">
        <f t="shared" si="10"/>
        <v>A1261</v>
      </c>
      <c r="F211" t="str">
        <f t="shared" si="11"/>
        <v>A1266</v>
      </c>
      <c r="G211" t="str">
        <f t="array" ref="G211:L211" ca="1">TRANSPOSE(INDIRECT(E211 &amp; ":" &amp;F211))</f>
        <v>02/610244</v>
      </c>
      <c r="H211">
        <f ca="1"/>
        <v>27</v>
      </c>
      <c r="I211" t="str">
        <f ca="1"/>
        <v>Bedford Way</v>
      </c>
      <c r="J211" t="str">
        <f ca="1"/>
        <v>WC1</v>
      </c>
      <c r="K211">
        <f ca="1"/>
        <v>529941.38</v>
      </c>
      <c r="L211">
        <f ca="1"/>
        <v>182188.65</v>
      </c>
    </row>
    <row r="212" spans="1:12" ht="18">
      <c r="A212" s="1">
        <v>32</v>
      </c>
      <c r="C212">
        <v>1267</v>
      </c>
      <c r="D212">
        <f t="shared" si="9"/>
        <v>1272</v>
      </c>
      <c r="E212" t="str">
        <f t="shared" si="10"/>
        <v>A1267</v>
      </c>
      <c r="F212" t="str">
        <f t="shared" si="11"/>
        <v>A1272</v>
      </c>
      <c r="G212" t="str">
        <f t="array" ref="G212:L212" ca="1">TRANSPOSE(INDIRECT(E212 &amp; ":" &amp;F212))</f>
        <v>02/610245</v>
      </c>
      <c r="H212">
        <f ca="1"/>
        <v>31</v>
      </c>
      <c r="I212" t="str">
        <f ca="1"/>
        <v>Taviton Street</v>
      </c>
      <c r="J212" t="str">
        <f ca="1"/>
        <v>WC1</v>
      </c>
      <c r="K212">
        <f ca="1"/>
        <v>529744.38</v>
      </c>
      <c r="L212">
        <f ca="1"/>
        <v>182336.93</v>
      </c>
    </row>
    <row r="213" spans="1:12" ht="18">
      <c r="A213" s="1" t="s">
        <v>47</v>
      </c>
      <c r="C213">
        <v>1273</v>
      </c>
      <c r="D213">
        <f t="shared" si="9"/>
        <v>1278</v>
      </c>
      <c r="E213" t="str">
        <f t="shared" si="10"/>
        <v>A1273</v>
      </c>
      <c r="F213" t="str">
        <f t="shared" si="11"/>
        <v>A1278</v>
      </c>
      <c r="G213" t="str">
        <f t="array" ref="G213:L213" ca="1">TRANSPOSE(INDIRECT(E213 &amp; ":" &amp;F213))</f>
        <v>02/610247</v>
      </c>
      <c r="H213">
        <f ca="1"/>
        <v>32</v>
      </c>
      <c r="I213" t="str">
        <f ca="1"/>
        <v>Russell Square LU</v>
      </c>
      <c r="J213" t="str">
        <f ca="1"/>
        <v>WC1</v>
      </c>
      <c r="K213">
        <f ca="1"/>
        <v>530237.34</v>
      </c>
      <c r="L213">
        <f ca="1"/>
        <v>182167.88</v>
      </c>
    </row>
    <row r="214" spans="1:12" ht="18">
      <c r="A214" s="1" t="s">
        <v>48</v>
      </c>
      <c r="C214">
        <v>1279</v>
      </c>
      <c r="D214">
        <f t="shared" si="9"/>
        <v>1284</v>
      </c>
      <c r="E214" t="str">
        <f t="shared" si="10"/>
        <v>A1279</v>
      </c>
      <c r="F214" t="str">
        <f t="shared" si="11"/>
        <v>A1284</v>
      </c>
      <c r="G214" t="str">
        <f t="array" ref="G214:L214" ca="1">TRANSPOSE(INDIRECT(E214 &amp; ":" &amp;F214))</f>
        <v>02/610248</v>
      </c>
      <c r="H214">
        <f ca="1"/>
        <v>37</v>
      </c>
      <c r="I214" t="str">
        <f ca="1"/>
        <v>British Museum</v>
      </c>
      <c r="J214" t="str">
        <f ca="1"/>
        <v>WC1</v>
      </c>
      <c r="K214">
        <f ca="1"/>
        <v>530211.09</v>
      </c>
      <c r="L214">
        <f ca="1"/>
        <v>181684.46</v>
      </c>
    </row>
    <row r="215" spans="1:12" ht="18">
      <c r="A215" s="1">
        <v>530350.66</v>
      </c>
      <c r="C215">
        <v>1285</v>
      </c>
      <c r="D215">
        <f t="shared" si="9"/>
        <v>1290</v>
      </c>
      <c r="E215" t="str">
        <f t="shared" si="10"/>
        <v>A1285</v>
      </c>
      <c r="F215" t="str">
        <f t="shared" si="11"/>
        <v>A1290</v>
      </c>
      <c r="G215" t="str">
        <f t="array" ref="G215:L215" ca="1">TRANSPOSE(INDIRECT(E215 &amp; ":" &amp;F215))</f>
        <v>02/610249</v>
      </c>
      <c r="H215">
        <f ca="1"/>
        <v>31</v>
      </c>
      <c r="I215" t="str">
        <f ca="1"/>
        <v>Hatton Garden</v>
      </c>
      <c r="J215" t="str">
        <f ca="1"/>
        <v>EC1</v>
      </c>
      <c r="K215">
        <f ca="1"/>
        <v>531366.94999999995</v>
      </c>
      <c r="L215">
        <f ca="1"/>
        <v>181685.89</v>
      </c>
    </row>
    <row r="216" spans="1:12" ht="18">
      <c r="A216" s="1">
        <v>180115.20000000001</v>
      </c>
      <c r="C216">
        <v>1291</v>
      </c>
      <c r="D216">
        <f t="shared" si="9"/>
        <v>1296</v>
      </c>
      <c r="E216" t="str">
        <f t="shared" si="10"/>
        <v>A1291</v>
      </c>
      <c r="F216" t="str">
        <f t="shared" si="11"/>
        <v>A1296</v>
      </c>
      <c r="G216" t="str">
        <f t="array" ref="G216:L216" ca="1">TRANSPOSE(INDIRECT(E216 &amp; ":" &amp;F216))</f>
        <v>02/610252</v>
      </c>
      <c r="H216">
        <f ca="1"/>
        <v>22</v>
      </c>
      <c r="I216" t="str">
        <f ca="1"/>
        <v>Ampton Street </v>
      </c>
      <c r="J216" t="str">
        <f ca="1"/>
        <v>WC1</v>
      </c>
      <c r="K216">
        <f ca="1"/>
        <v>530630.49</v>
      </c>
      <c r="L216">
        <f ca="1"/>
        <v>182607.79</v>
      </c>
    </row>
    <row r="217" spans="1:12" ht="18">
      <c r="A217" s="1" t="s">
        <v>49</v>
      </c>
      <c r="C217">
        <v>1297</v>
      </c>
      <c r="D217">
        <f t="shared" si="9"/>
        <v>1302</v>
      </c>
      <c r="E217" t="str">
        <f t="shared" si="10"/>
        <v>A1297</v>
      </c>
      <c r="F217" t="str">
        <f t="shared" si="11"/>
        <v>A1302</v>
      </c>
      <c r="G217" t="str">
        <f t="array" ref="G217:L217" ca="1">TRANSPOSE(INDIRECT(E217 &amp; ":" &amp;F217))</f>
        <v>02/610254</v>
      </c>
      <c r="H217">
        <f ca="1"/>
        <v>24</v>
      </c>
      <c r="I217" t="str">
        <f ca="1"/>
        <v>Tavistock Place</v>
      </c>
      <c r="J217" t="str">
        <f ca="1"/>
        <v>WC1</v>
      </c>
      <c r="K217">
        <f ca="1"/>
        <v>530271.73</v>
      </c>
      <c r="L217">
        <f ca="1"/>
        <v>182483.89</v>
      </c>
    </row>
    <row r="218" spans="1:12" ht="18">
      <c r="A218" s="1">
        <v>28</v>
      </c>
      <c r="C218">
        <v>1303</v>
      </c>
      <c r="D218">
        <f t="shared" si="9"/>
        <v>1308</v>
      </c>
      <c r="E218" t="str">
        <f t="shared" si="10"/>
        <v>A1303</v>
      </c>
      <c r="F218" t="str">
        <f t="shared" si="11"/>
        <v>A1308</v>
      </c>
      <c r="G218" t="str">
        <f t="array" ref="G218:L218" ca="1">TRANSPOSE(INDIRECT(E218 &amp; ":" &amp;F218))</f>
        <v>02/610255</v>
      </c>
      <c r="H218">
        <f ca="1"/>
        <v>16</v>
      </c>
      <c r="I218" t="str">
        <f ca="1"/>
        <v>Pancras Road</v>
      </c>
      <c r="J218" t="str">
        <f ca="1"/>
        <v>NW1</v>
      </c>
      <c r="K218">
        <f ca="1"/>
        <v>529841.66</v>
      </c>
      <c r="L218">
        <f ca="1"/>
        <v>183348.98</v>
      </c>
    </row>
    <row r="219" spans="1:12" ht="18">
      <c r="A219" s="1" t="s">
        <v>50</v>
      </c>
      <c r="C219">
        <v>1309</v>
      </c>
      <c r="D219">
        <f t="shared" si="9"/>
        <v>1314</v>
      </c>
      <c r="E219" t="str">
        <f t="shared" si="10"/>
        <v>A1309</v>
      </c>
      <c r="F219" t="str">
        <f t="shared" si="11"/>
        <v>A1314</v>
      </c>
      <c r="G219" t="str">
        <f t="array" ref="G219:L219" ca="1">TRANSPOSE(INDIRECT(E219 &amp; ":" &amp;F219))</f>
        <v>02/610260</v>
      </c>
      <c r="H219">
        <f ca="1"/>
        <v>32</v>
      </c>
      <c r="I219" t="str">
        <f ca="1"/>
        <v>Doric Way </v>
      </c>
      <c r="J219" t="str">
        <f ca="1"/>
        <v>NW1</v>
      </c>
      <c r="K219">
        <f ca="1"/>
        <v>529658.07999999996</v>
      </c>
      <c r="L219">
        <f ca="1"/>
        <v>182755.67</v>
      </c>
    </row>
    <row r="220" spans="1:12" ht="18">
      <c r="A220" s="1" t="s">
        <v>48</v>
      </c>
      <c r="C220">
        <v>1315</v>
      </c>
      <c r="D220">
        <f t="shared" si="9"/>
        <v>1320</v>
      </c>
      <c r="E220" t="str">
        <f t="shared" si="10"/>
        <v>A1315</v>
      </c>
      <c r="F220" t="str">
        <f t="shared" si="11"/>
        <v>A1320</v>
      </c>
      <c r="G220" t="str">
        <f t="array" ref="G220:L220" ca="1">TRANSPOSE(INDIRECT(E220 &amp; ":" &amp;F220))</f>
        <v>02/610262</v>
      </c>
      <c r="H220">
        <f ca="1"/>
        <v>16</v>
      </c>
      <c r="I220" t="str">
        <f ca="1"/>
        <v>Eversholt Street </v>
      </c>
      <c r="J220" t="str">
        <f ca="1"/>
        <v>NW1</v>
      </c>
      <c r="K220">
        <f ca="1"/>
        <v>529331.19999999995</v>
      </c>
      <c r="L220">
        <f ca="1"/>
        <v>183211.54</v>
      </c>
    </row>
    <row r="221" spans="1:12" ht="18">
      <c r="A221" s="1">
        <v>530219.41</v>
      </c>
      <c r="C221">
        <v>1321</v>
      </c>
      <c r="D221">
        <f t="shared" si="9"/>
        <v>1326</v>
      </c>
      <c r="E221" t="str">
        <f t="shared" si="10"/>
        <v>A1321</v>
      </c>
      <c r="F221" t="str">
        <f t="shared" si="11"/>
        <v>A1326</v>
      </c>
      <c r="G221" t="str">
        <f t="array" ref="G221:L221" ca="1">TRANSPOSE(INDIRECT(E221 &amp; ":" &amp;F221))</f>
        <v>02/610271</v>
      </c>
      <c r="H221">
        <f ca="1"/>
        <v>22</v>
      </c>
      <c r="I221" t="str">
        <f ca="1"/>
        <v>Belgrove Street </v>
      </c>
      <c r="J221" t="str">
        <f ca="1"/>
        <v>NW1</v>
      </c>
      <c r="K221">
        <f ca="1"/>
        <v>530253.76</v>
      </c>
      <c r="L221">
        <f ca="1"/>
        <v>182894.42</v>
      </c>
    </row>
    <row r="222" spans="1:12" ht="18">
      <c r="A222" s="1">
        <v>178658.4</v>
      </c>
      <c r="C222">
        <v>1327</v>
      </c>
      <c r="D222">
        <f t="shared" si="9"/>
        <v>1332</v>
      </c>
      <c r="E222" t="str">
        <f t="shared" si="10"/>
        <v>A1327</v>
      </c>
      <c r="F222" t="str">
        <f t="shared" si="11"/>
        <v>A1332</v>
      </c>
      <c r="G222" t="str">
        <f t="array" ref="G222:L222" ca="1">TRANSPOSE(INDIRECT(E222 &amp; ":" &amp;F222))</f>
        <v>02/610273</v>
      </c>
      <c r="H222">
        <f ca="1"/>
        <v>29</v>
      </c>
      <c r="I222" t="str">
        <f ca="1"/>
        <v>Warren Street LU</v>
      </c>
      <c r="J222" t="str">
        <f ca="1"/>
        <v>W1</v>
      </c>
      <c r="K222">
        <f ca="1"/>
        <v>529270.36</v>
      </c>
      <c r="L222">
        <f ca="1"/>
        <v>182256.69</v>
      </c>
    </row>
    <row r="223" spans="1:12" ht="18">
      <c r="A223" s="1" t="s">
        <v>51</v>
      </c>
      <c r="C223">
        <v>1333</v>
      </c>
      <c r="D223">
        <f t="shared" si="9"/>
        <v>1338</v>
      </c>
      <c r="E223" t="str">
        <f t="shared" si="10"/>
        <v>A1333</v>
      </c>
      <c r="F223" t="str">
        <f t="shared" si="11"/>
        <v>A1338</v>
      </c>
      <c r="G223" t="str">
        <f t="array" ref="G223:L223" ca="1">TRANSPOSE(INDIRECT(E223 &amp; ":" &amp;F223))</f>
        <v>02/610274</v>
      </c>
      <c r="H223">
        <f ca="1"/>
        <v>36</v>
      </c>
      <c r="I223" t="str">
        <f ca="1"/>
        <v>London Zoo Car Park</v>
      </c>
      <c r="J223" t="str">
        <f ca="1"/>
        <v>NW1</v>
      </c>
      <c r="K223">
        <f ca="1"/>
        <v>528391.59</v>
      </c>
      <c r="L223">
        <f ca="1"/>
        <v>183623.53</v>
      </c>
    </row>
    <row r="224" spans="1:12" ht="18">
      <c r="A224" s="1">
        <v>35</v>
      </c>
      <c r="C224">
        <v>1339</v>
      </c>
      <c r="D224">
        <f t="shared" si="9"/>
        <v>1344</v>
      </c>
      <c r="E224" t="str">
        <f t="shared" si="10"/>
        <v>A1339</v>
      </c>
      <c r="F224" t="str">
        <f t="shared" si="11"/>
        <v>A1344</v>
      </c>
      <c r="G224" t="str">
        <f t="array" ref="G224:L224" ca="1">TRANSPOSE(INDIRECT(E224 &amp; ":" &amp;F224))</f>
        <v>02/610276</v>
      </c>
      <c r="H224">
        <f ca="1"/>
        <v>22</v>
      </c>
      <c r="I224" t="str">
        <f ca="1"/>
        <v>Southampton Place</v>
      </c>
      <c r="J224" t="str">
        <f ca="1"/>
        <v>WC1</v>
      </c>
      <c r="K224">
        <f ca="1"/>
        <v>530447.71</v>
      </c>
      <c r="L224">
        <f ca="1"/>
        <v>181526.59</v>
      </c>
    </row>
    <row r="225" spans="1:12" ht="18">
      <c r="A225" s="1" t="s">
        <v>52</v>
      </c>
      <c r="C225">
        <v>1345</v>
      </c>
      <c r="D225">
        <f t="shared" si="9"/>
        <v>1350</v>
      </c>
      <c r="E225" t="str">
        <f t="shared" si="10"/>
        <v>A1345</v>
      </c>
      <c r="F225" t="str">
        <f t="shared" si="11"/>
        <v>A1350</v>
      </c>
      <c r="G225" t="str">
        <f t="array" ref="G225:L225" ca="1">TRANSPOSE(INDIRECT(E225 &amp; ":" &amp;F225))</f>
        <v>02/610277</v>
      </c>
      <c r="H225">
        <f ca="1"/>
        <v>27</v>
      </c>
      <c r="I225" t="str">
        <f ca="1"/>
        <v>Great Russell Street</v>
      </c>
      <c r="J225" t="str">
        <f ca="1"/>
        <v>WC1</v>
      </c>
      <c r="K225">
        <f ca="1"/>
        <v>529994.61</v>
      </c>
      <c r="L225">
        <f ca="1"/>
        <v>181528.35</v>
      </c>
    </row>
    <row r="226" spans="1:12" ht="18">
      <c r="A226" s="1" t="s">
        <v>48</v>
      </c>
      <c r="C226">
        <v>1351</v>
      </c>
      <c r="D226">
        <f t="shared" si="9"/>
        <v>1356</v>
      </c>
      <c r="E226" t="str">
        <f t="shared" si="10"/>
        <v>A1351</v>
      </c>
      <c r="F226" t="str">
        <f t="shared" si="11"/>
        <v>A1356</v>
      </c>
      <c r="G226" t="str">
        <f t="array" ref="G226:L226" ca="1">TRANSPOSE(INDIRECT(E226 &amp; ":" &amp;F226))</f>
        <v>03/610301</v>
      </c>
      <c r="H226">
        <f ca="1"/>
        <v>25</v>
      </c>
      <c r="I226" t="str">
        <f ca="1"/>
        <v>Calshot Street </v>
      </c>
      <c r="J226" t="str">
        <f ca="1"/>
        <v>N1</v>
      </c>
      <c r="K226">
        <f ca="1"/>
        <v>530703.80000000005</v>
      </c>
      <c r="L226">
        <f ca="1"/>
        <v>183063.65</v>
      </c>
    </row>
    <row r="227" spans="1:12" ht="18">
      <c r="A227" s="1">
        <v>529973.46</v>
      </c>
      <c r="C227">
        <v>1357</v>
      </c>
      <c r="D227">
        <f t="shared" si="9"/>
        <v>1362</v>
      </c>
      <c r="E227" t="str">
        <f t="shared" si="10"/>
        <v>A1357</v>
      </c>
      <c r="F227" t="str">
        <f t="shared" si="11"/>
        <v>A1362</v>
      </c>
      <c r="G227" t="str">
        <f t="array" ref="G227:L227" ca="1">TRANSPOSE(INDIRECT(E227 &amp; ":" &amp;F227))</f>
        <v>03/610304</v>
      </c>
      <c r="H227">
        <f ca="1"/>
        <v>31</v>
      </c>
      <c r="I227" t="str">
        <f ca="1"/>
        <v>Rodney Street</v>
      </c>
      <c r="J227" t="str">
        <f ca="1"/>
        <v>N1</v>
      </c>
      <c r="K227">
        <f ca="1"/>
        <v>530892.74</v>
      </c>
      <c r="L227">
        <f ca="1"/>
        <v>183113.88</v>
      </c>
    </row>
    <row r="228" spans="1:12" ht="18">
      <c r="A228" s="1">
        <v>178260.55</v>
      </c>
      <c r="C228">
        <v>1363</v>
      </c>
      <c r="D228">
        <f t="shared" si="9"/>
        <v>1368</v>
      </c>
      <c r="E228" t="str">
        <f t="shared" si="10"/>
        <v>A1363</v>
      </c>
      <c r="F228" t="str">
        <f t="shared" si="11"/>
        <v>A1368</v>
      </c>
      <c r="G228" t="str">
        <f t="array" ref="G228:L228" ca="1">TRANSPOSE(INDIRECT(E228 &amp; ":" &amp;F228))</f>
        <v>03/610305</v>
      </c>
      <c r="H228">
        <f ca="1"/>
        <v>25</v>
      </c>
      <c r="I228" t="str">
        <f ca="1"/>
        <v>Chapel Market</v>
      </c>
      <c r="J228" t="str">
        <f ca="1"/>
        <v>N1</v>
      </c>
      <c r="K228">
        <f ca="1"/>
        <v>531070.62</v>
      </c>
      <c r="L228">
        <f ca="1"/>
        <v>183293.01</v>
      </c>
    </row>
    <row r="229" spans="1:12" ht="18">
      <c r="A229" s="1" t="s">
        <v>53</v>
      </c>
      <c r="C229">
        <v>1369</v>
      </c>
      <c r="D229">
        <f t="shared" si="9"/>
        <v>1374</v>
      </c>
      <c r="E229" t="str">
        <f t="shared" si="10"/>
        <v>A1369</v>
      </c>
      <c r="F229" t="str">
        <f t="shared" si="11"/>
        <v>A1374</v>
      </c>
      <c r="G229" t="str">
        <f t="array" ref="G229:L229" ca="1">TRANSPOSE(INDIRECT(E229 &amp; ":" &amp;F229))</f>
        <v>03/610308</v>
      </c>
      <c r="H229">
        <f ca="1"/>
        <v>22</v>
      </c>
      <c r="I229" t="str">
        <f ca="1"/>
        <v>River Street </v>
      </c>
      <c r="J229" t="str">
        <f ca="1"/>
        <v>EC2</v>
      </c>
      <c r="K229">
        <f ca="1"/>
        <v>531202.52</v>
      </c>
      <c r="L229">
        <f ca="1"/>
        <v>182832.02</v>
      </c>
    </row>
    <row r="230" spans="1:12" ht="18">
      <c r="A230" s="1">
        <v>26</v>
      </c>
      <c r="C230">
        <v>1375</v>
      </c>
      <c r="D230">
        <f t="shared" si="9"/>
        <v>1380</v>
      </c>
      <c r="E230" t="str">
        <f t="shared" si="10"/>
        <v>A1375</v>
      </c>
      <c r="F230" t="str">
        <f t="shared" si="11"/>
        <v>A1380</v>
      </c>
      <c r="G230" t="str">
        <f t="array" ref="G230:L230" ca="1">TRANSPOSE(INDIRECT(E230 &amp; ":" &amp;F230))</f>
        <v>03/610318</v>
      </c>
      <c r="H230">
        <f ca="1"/>
        <v>36</v>
      </c>
      <c r="I230" t="str">
        <f ca="1"/>
        <v>Old Street LU NR</v>
      </c>
      <c r="J230" t="str">
        <f ca="1"/>
        <v>EC1</v>
      </c>
      <c r="K230">
        <f ca="1"/>
        <v>532702.69999999995</v>
      </c>
      <c r="L230">
        <f ca="1"/>
        <v>182488.5</v>
      </c>
    </row>
    <row r="231" spans="1:12" ht="18">
      <c r="A231" s="1" t="s">
        <v>54</v>
      </c>
      <c r="C231">
        <v>1381</v>
      </c>
      <c r="D231">
        <f t="shared" si="9"/>
        <v>1386</v>
      </c>
      <c r="E231" t="str">
        <f t="shared" si="10"/>
        <v>A1381</v>
      </c>
      <c r="F231" t="str">
        <f t="shared" si="11"/>
        <v>A1386</v>
      </c>
      <c r="G231" t="str">
        <f t="array" ref="G231:L231" ca="1">TRANSPOSE(INDIRECT(E231 &amp; ":" &amp;F231))</f>
        <v>03/610322</v>
      </c>
      <c r="H231">
        <f ca="1"/>
        <v>30</v>
      </c>
      <c r="I231" t="str">
        <f ca="1"/>
        <v>Finsbury Library </v>
      </c>
      <c r="J231" t="str">
        <f ca="1"/>
        <v>EC1</v>
      </c>
      <c r="K231">
        <f ca="1"/>
        <v>531603.01</v>
      </c>
      <c r="L231">
        <f ca="1"/>
        <v>182570.25</v>
      </c>
    </row>
    <row r="232" spans="1:12" ht="18">
      <c r="A232" s="1" t="s">
        <v>48</v>
      </c>
      <c r="C232">
        <v>1387</v>
      </c>
      <c r="D232">
        <f t="shared" si="9"/>
        <v>1392</v>
      </c>
      <c r="E232" t="str">
        <f t="shared" si="10"/>
        <v>A1387</v>
      </c>
      <c r="F232" t="str">
        <f t="shared" si="11"/>
        <v>A1392</v>
      </c>
      <c r="G232" t="str">
        <f t="array" ref="G232:L232" ca="1">TRANSPOSE(INDIRECT(E232 &amp; ":" &amp;F232))</f>
        <v>03/610323</v>
      </c>
      <c r="H232">
        <f ca="1"/>
        <v>17</v>
      </c>
      <c r="I232" t="str">
        <f ca="1"/>
        <v>Goswell Road Sports Centre</v>
      </c>
      <c r="J232" t="str">
        <f ca="1"/>
        <v>EC1</v>
      </c>
      <c r="K232">
        <f ca="1"/>
        <v>531941.91</v>
      </c>
      <c r="L232">
        <f ca="1"/>
        <v>182373.28</v>
      </c>
    </row>
    <row r="233" spans="1:12" ht="18">
      <c r="A233" s="1">
        <v>529223.25</v>
      </c>
      <c r="C233">
        <v>1393</v>
      </c>
      <c r="D233">
        <f t="shared" si="9"/>
        <v>1398</v>
      </c>
      <c r="E233" t="str">
        <f t="shared" si="10"/>
        <v>A1393</v>
      </c>
      <c r="F233" t="str">
        <f t="shared" si="11"/>
        <v>A1398</v>
      </c>
      <c r="G233" t="str">
        <f t="array" ref="G233:L233" ca="1">TRANSPOSE(INDIRECT(E233 &amp; ":" &amp;F233))</f>
        <v>03/610324</v>
      </c>
      <c r="H233">
        <f ca="1"/>
        <v>16</v>
      </c>
      <c r="I233" t="str">
        <f ca="1"/>
        <v>Goswell Road City University</v>
      </c>
      <c r="J233" t="str">
        <f ca="1"/>
        <v>EC1</v>
      </c>
      <c r="K233">
        <f ca="1"/>
        <v>531825.56999999995</v>
      </c>
      <c r="L233">
        <f ca="1"/>
        <v>182746.06</v>
      </c>
    </row>
    <row r="234" spans="1:12" ht="18">
      <c r="A234" s="1">
        <v>178820.98</v>
      </c>
      <c r="C234">
        <v>1399</v>
      </c>
      <c r="D234">
        <f t="shared" si="9"/>
        <v>1404</v>
      </c>
      <c r="E234" t="str">
        <f t="shared" si="10"/>
        <v>A1399</v>
      </c>
      <c r="F234" t="str">
        <f t="shared" si="11"/>
        <v>A1404</v>
      </c>
      <c r="G234" t="str">
        <f t="array" ref="G234:L234" ca="1">TRANSPOSE(INDIRECT(E234 &amp; ":" &amp;F234))</f>
        <v>03/610325</v>
      </c>
      <c r="H234">
        <f ca="1"/>
        <v>19</v>
      </c>
      <c r="I234" t="str">
        <f ca="1"/>
        <v>Farringdon Lane</v>
      </c>
      <c r="J234" t="str">
        <f ca="1"/>
        <v>EC1</v>
      </c>
      <c r="K234">
        <f ca="1"/>
        <v>531331.82999999996</v>
      </c>
      <c r="L234">
        <f ca="1"/>
        <v>182207.37</v>
      </c>
    </row>
    <row r="235" spans="1:12" ht="18">
      <c r="A235" s="1" t="s">
        <v>55</v>
      </c>
      <c r="C235">
        <v>1405</v>
      </c>
      <c r="D235">
        <f t="shared" si="9"/>
        <v>1410</v>
      </c>
      <c r="E235" t="str">
        <f t="shared" si="10"/>
        <v>A1405</v>
      </c>
      <c r="F235" t="str">
        <f t="shared" si="11"/>
        <v>A1410</v>
      </c>
      <c r="G235" t="str">
        <f t="array" ref="G235:L235" ca="1">TRANSPOSE(INDIRECT(E235 &amp; ":" &amp;F235))</f>
        <v>03/610328</v>
      </c>
      <c r="H235">
        <f ca="1"/>
        <v>33</v>
      </c>
      <c r="I235" t="str">
        <f ca="1"/>
        <v>Chiswell Street</v>
      </c>
      <c r="J235" t="str">
        <f ca="1"/>
        <v>EC1</v>
      </c>
      <c r="K235">
        <f ca="1"/>
        <v>532619.6</v>
      </c>
      <c r="L235">
        <f ca="1"/>
        <v>181944.7</v>
      </c>
    </row>
    <row r="236" spans="1:12" ht="18">
      <c r="A236" s="1">
        <v>26</v>
      </c>
      <c r="C236">
        <v>1411</v>
      </c>
      <c r="D236">
        <f t="shared" si="9"/>
        <v>1416</v>
      </c>
      <c r="E236" t="str">
        <f t="shared" si="10"/>
        <v>A1411</v>
      </c>
      <c r="F236" t="str">
        <f t="shared" si="11"/>
        <v>A1416</v>
      </c>
      <c r="G236" t="str">
        <f t="array" ref="G236:L236" ca="1">TRANSPOSE(INDIRECT(E236 &amp; ":" &amp;F236))</f>
        <v>03/610330</v>
      </c>
      <c r="H236">
        <f ca="1"/>
        <v>37</v>
      </c>
      <c r="I236" t="str">
        <f ca="1"/>
        <v>Finsbury Square </v>
      </c>
      <c r="J236" t="str">
        <f ca="1"/>
        <v>EC2A</v>
      </c>
      <c r="K236">
        <f ca="1"/>
        <v>532914.39</v>
      </c>
      <c r="L236">
        <f ca="1"/>
        <v>181963.95</v>
      </c>
    </row>
    <row r="237" spans="1:12" ht="18">
      <c r="A237" s="1" t="s">
        <v>56</v>
      </c>
      <c r="C237">
        <v>1417</v>
      </c>
      <c r="D237">
        <f t="shared" si="9"/>
        <v>1422</v>
      </c>
      <c r="E237" t="str">
        <f t="shared" si="10"/>
        <v>A1417</v>
      </c>
      <c r="F237" t="str">
        <f t="shared" si="11"/>
        <v>A1422</v>
      </c>
      <c r="G237" t="str">
        <f t="array" ref="G237:L237" ca="1">TRANSPOSE(INDIRECT(E237 &amp; ":" &amp;F237))</f>
        <v>03/610331</v>
      </c>
      <c r="H237">
        <f ca="1"/>
        <v>21</v>
      </c>
      <c r="I237" t="str">
        <f ca="1"/>
        <v>Clerkenwell Green</v>
      </c>
      <c r="J237" t="str">
        <f ca="1"/>
        <v>EC1</v>
      </c>
      <c r="K237">
        <f ca="1"/>
        <v>531584.48</v>
      </c>
      <c r="L237">
        <f ca="1"/>
        <v>182184.98</v>
      </c>
    </row>
    <row r="238" spans="1:12" ht="18">
      <c r="A238" s="1" t="s">
        <v>48</v>
      </c>
      <c r="C238">
        <v>1423</v>
      </c>
      <c r="D238">
        <f t="shared" si="9"/>
        <v>1428</v>
      </c>
      <c r="E238" t="str">
        <f t="shared" si="10"/>
        <v>A1423</v>
      </c>
      <c r="F238" t="str">
        <f t="shared" si="11"/>
        <v>A1428</v>
      </c>
      <c r="G238" t="str">
        <f t="array" ref="G238:L238" ca="1">TRANSPOSE(INDIRECT(E238 &amp; ":" &amp;F238))</f>
        <v>03/610333</v>
      </c>
      <c r="H238">
        <f ca="1"/>
        <v>20</v>
      </c>
      <c r="I238" t="str">
        <f ca="1"/>
        <v>Finsbury Leisure Centre</v>
      </c>
      <c r="J238" t="str">
        <f ca="1"/>
        <v>EC1</v>
      </c>
      <c r="K238">
        <f ca="1"/>
        <v>532158.64</v>
      </c>
      <c r="L238">
        <f ca="1"/>
        <v>182505.71</v>
      </c>
    </row>
    <row r="239" spans="1:12" ht="18">
      <c r="A239" s="1">
        <v>528942.48</v>
      </c>
      <c r="C239">
        <v>1429</v>
      </c>
      <c r="D239">
        <f t="shared" si="9"/>
        <v>1434</v>
      </c>
      <c r="E239" t="str">
        <f t="shared" si="10"/>
        <v>A1429</v>
      </c>
      <c r="F239" t="str">
        <f t="shared" si="11"/>
        <v>A1434</v>
      </c>
      <c r="G239" t="str">
        <f t="array" ref="G239:L239" ca="1">TRANSPOSE(INDIRECT(E239 &amp; ":" &amp;F239))</f>
        <v>03/610334</v>
      </c>
      <c r="H239">
        <f ca="1"/>
        <v>31</v>
      </c>
      <c r="I239" t="str">
        <f ca="1"/>
        <v>Macclesfield Road</v>
      </c>
      <c r="J239" t="str">
        <f ca="1"/>
        <v>EC1</v>
      </c>
      <c r="K239">
        <f ca="1"/>
        <v>532093.01</v>
      </c>
      <c r="L239">
        <f ca="1"/>
        <v>182886.94</v>
      </c>
    </row>
    <row r="240" spans="1:12" ht="18">
      <c r="A240" s="1">
        <v>179302.62</v>
      </c>
      <c r="C240">
        <v>1435</v>
      </c>
      <c r="D240">
        <f t="shared" si="9"/>
        <v>1440</v>
      </c>
      <c r="E240" t="str">
        <f t="shared" si="10"/>
        <v>A1435</v>
      </c>
      <c r="F240" t="str">
        <f t="shared" si="11"/>
        <v>A1440</v>
      </c>
      <c r="G240" t="str">
        <f t="array" ref="G240:L240" ca="1">TRANSPOSE(INDIRECT(E240 &amp; ":" &amp;F240))</f>
        <v>03/610335</v>
      </c>
      <c r="H240">
        <f ca="1"/>
        <v>23</v>
      </c>
      <c r="I240" t="str">
        <f ca="1"/>
        <v>King's Cross Road</v>
      </c>
      <c r="J240" t="str">
        <f ca="1"/>
        <v>WC1</v>
      </c>
      <c r="K240">
        <f ca="1"/>
        <v>530821.02</v>
      </c>
      <c r="L240">
        <f ca="1"/>
        <v>182794.61</v>
      </c>
    </row>
    <row r="241" spans="1:12" ht="18">
      <c r="A241" s="1" t="s">
        <v>57</v>
      </c>
      <c r="C241">
        <v>1441</v>
      </c>
      <c r="D241">
        <f t="shared" si="9"/>
        <v>1446</v>
      </c>
      <c r="E241" t="str">
        <f t="shared" si="10"/>
        <v>A1441</v>
      </c>
      <c r="F241" t="str">
        <f t="shared" si="11"/>
        <v>A1446</v>
      </c>
      <c r="G241" t="str">
        <f t="array" ref="G241:L241" ca="1">TRANSPOSE(INDIRECT(E241 &amp; ":" &amp;F241))</f>
        <v>03/610338</v>
      </c>
      <c r="H241">
        <f ca="1"/>
        <v>20</v>
      </c>
      <c r="I241" t="str">
        <f ca="1"/>
        <v>Rosebery Avenue</v>
      </c>
      <c r="J241" t="str">
        <f ca="1"/>
        <v>EC1</v>
      </c>
      <c r="K241">
        <f ca="1"/>
        <v>531259.84</v>
      </c>
      <c r="L241">
        <f ca="1"/>
        <v>182530.82</v>
      </c>
    </row>
    <row r="242" spans="1:12" ht="18">
      <c r="A242" s="1">
        <v>36</v>
      </c>
      <c r="C242">
        <v>1447</v>
      </c>
      <c r="D242">
        <f t="shared" si="9"/>
        <v>1452</v>
      </c>
      <c r="E242" t="str">
        <f t="shared" si="10"/>
        <v>A1447</v>
      </c>
      <c r="F242" t="str">
        <f t="shared" si="11"/>
        <v>A1452</v>
      </c>
      <c r="G242" t="str">
        <f t="array" ref="G242:L242" ca="1">TRANSPOSE(INDIRECT(E242 &amp; ":" &amp;F242))</f>
        <v>03/610343</v>
      </c>
      <c r="H242">
        <f ca="1"/>
        <v>41</v>
      </c>
      <c r="I242" t="str">
        <f ca="1"/>
        <v>Clerkenwell Road</v>
      </c>
      <c r="J242" t="str">
        <f ca="1"/>
        <v>EC1</v>
      </c>
      <c r="K242">
        <f ca="1"/>
        <v>531912.73</v>
      </c>
      <c r="L242">
        <f ca="1"/>
        <v>182148.2</v>
      </c>
    </row>
    <row r="243" spans="1:12" ht="18">
      <c r="A243" s="1" t="s">
        <v>58</v>
      </c>
      <c r="C243">
        <v>1453</v>
      </c>
      <c r="D243">
        <f t="shared" si="9"/>
        <v>1458</v>
      </c>
      <c r="E243" t="str">
        <f t="shared" si="10"/>
        <v>A1453</v>
      </c>
      <c r="F243" t="str">
        <f t="shared" si="11"/>
        <v>A1458</v>
      </c>
      <c r="G243" t="str">
        <f t="array" ref="G243:L243" ca="1">TRANSPOSE(INDIRECT(E243 &amp; ":" &amp;F243))</f>
        <v>03/610347</v>
      </c>
      <c r="H243">
        <f ca="1"/>
        <v>31</v>
      </c>
      <c r="I243" t="str">
        <f ca="1"/>
        <v>Hardwick Street</v>
      </c>
      <c r="J243" t="str">
        <f ca="1"/>
        <v>EC1</v>
      </c>
      <c r="K243">
        <f ca="1"/>
        <v>531338.27</v>
      </c>
      <c r="L243">
        <f ca="1"/>
        <v>182688.56</v>
      </c>
    </row>
    <row r="244" spans="1:12" ht="18">
      <c r="A244" s="1" t="s">
        <v>48</v>
      </c>
      <c r="C244">
        <v>1459</v>
      </c>
      <c r="D244">
        <f t="shared" si="9"/>
        <v>1464</v>
      </c>
      <c r="E244" t="str">
        <f t="shared" si="10"/>
        <v>A1459</v>
      </c>
      <c r="F244" t="str">
        <f t="shared" si="11"/>
        <v>A1464</v>
      </c>
      <c r="G244" t="str">
        <f t="array" ref="G244:L244" ca="1">TRANSPOSE(INDIRECT(E244 &amp; ":" &amp;F244))</f>
        <v>03/610348</v>
      </c>
      <c r="H244">
        <f ca="1"/>
        <v>19</v>
      </c>
      <c r="I244" t="str">
        <f ca="1"/>
        <v>Bath Street</v>
      </c>
      <c r="J244" t="str">
        <f ca="1"/>
        <v>EC1</v>
      </c>
      <c r="K244">
        <f ca="1"/>
        <v>532538.4</v>
      </c>
      <c r="L244">
        <f ca="1"/>
        <v>182502.8</v>
      </c>
    </row>
    <row r="245" spans="1:12" ht="18">
      <c r="A245" s="1">
        <v>528530.17000000004</v>
      </c>
      <c r="C245">
        <v>1465</v>
      </c>
      <c r="D245">
        <f t="shared" si="9"/>
        <v>1470</v>
      </c>
      <c r="E245" t="str">
        <f t="shared" si="10"/>
        <v>A1465</v>
      </c>
      <c r="F245" t="str">
        <f t="shared" si="11"/>
        <v>A1470</v>
      </c>
      <c r="G245" t="str">
        <f t="array" ref="G245:L245" ca="1">TRANSPOSE(INDIRECT(E245 &amp; ":" &amp;F245))</f>
        <v>03/610349</v>
      </c>
      <c r="H245">
        <f ca="1"/>
        <v>21</v>
      </c>
      <c r="I245" t="str">
        <f ca="1"/>
        <v>Baldwin Street</v>
      </c>
      <c r="J245" t="str">
        <f ca="1"/>
        <v>EC1</v>
      </c>
      <c r="K245">
        <f ca="1"/>
        <v>532695</v>
      </c>
      <c r="L245">
        <f ca="1"/>
        <v>182632.9</v>
      </c>
    </row>
    <row r="246" spans="1:12" ht="18">
      <c r="A246" s="1">
        <v>179823.44</v>
      </c>
      <c r="C246">
        <v>1471</v>
      </c>
      <c r="D246">
        <f t="shared" si="9"/>
        <v>1476</v>
      </c>
      <c r="E246" t="str">
        <f t="shared" si="10"/>
        <v>A1471</v>
      </c>
      <c r="F246" t="str">
        <f t="shared" si="11"/>
        <v>A1476</v>
      </c>
      <c r="G246" t="str">
        <f t="array" ref="G246:L246" ca="1">TRANSPOSE(INDIRECT(E246 &amp; ":" &amp;F246))</f>
        <v>03/610351</v>
      </c>
      <c r="H246">
        <f ca="1"/>
        <v>19</v>
      </c>
      <c r="I246" t="str">
        <f ca="1"/>
        <v>Margery Street </v>
      </c>
      <c r="J246" t="str">
        <f ca="1"/>
        <v>WC1</v>
      </c>
      <c r="K246">
        <f ca="1"/>
        <v>531039.1</v>
      </c>
      <c r="L246">
        <f ca="1"/>
        <v>182542.5</v>
      </c>
    </row>
    <row r="247" spans="1:12" ht="18">
      <c r="A247" s="1" t="s">
        <v>59</v>
      </c>
      <c r="C247">
        <v>1477</v>
      </c>
      <c r="D247">
        <f t="shared" si="9"/>
        <v>1482</v>
      </c>
      <c r="E247" t="str">
        <f t="shared" si="10"/>
        <v>A1477</v>
      </c>
      <c r="F247" t="str">
        <f t="shared" si="11"/>
        <v>A1482</v>
      </c>
      <c r="G247" t="str">
        <f t="array" ref="G247:L247" ca="1">TRANSPOSE(INDIRECT(E247 &amp; ":" &amp;F247))</f>
        <v>03/610352</v>
      </c>
      <c r="H247">
        <f ca="1"/>
        <v>19</v>
      </c>
      <c r="I247" t="str">
        <f ca="1"/>
        <v>St. John Street</v>
      </c>
      <c r="J247" t="str">
        <f ca="1"/>
        <v>EC1</v>
      </c>
      <c r="K247">
        <f ca="1"/>
        <v>531568.69999999995</v>
      </c>
      <c r="L247">
        <f ca="1"/>
        <v>182752.1</v>
      </c>
    </row>
    <row r="248" spans="1:12" ht="18">
      <c r="A248" s="1">
        <v>41</v>
      </c>
      <c r="C248">
        <v>1483</v>
      </c>
      <c r="D248">
        <f t="shared" si="9"/>
        <v>1488</v>
      </c>
      <c r="E248" t="str">
        <f t="shared" si="10"/>
        <v>A1483</v>
      </c>
      <c r="F248" t="str">
        <f t="shared" si="11"/>
        <v>A1488</v>
      </c>
      <c r="G248" t="str">
        <f t="array" ref="G248:L248" ca="1">TRANSPOSE(INDIRECT(E248 &amp; ":" &amp;F248))</f>
        <v>03/610353</v>
      </c>
      <c r="H248">
        <f ca="1"/>
        <v>18</v>
      </c>
      <c r="I248" t="str">
        <f ca="1"/>
        <v>Claremont Square</v>
      </c>
      <c r="J248" t="str">
        <f ca="1"/>
        <v>N1</v>
      </c>
      <c r="K248">
        <f ca="1"/>
        <v>531199.19999999995</v>
      </c>
      <c r="L248">
        <f ca="1"/>
        <v>183110.5</v>
      </c>
    </row>
    <row r="249" spans="1:12" ht="18">
      <c r="A249" s="1" t="s">
        <v>60</v>
      </c>
      <c r="C249">
        <v>1489</v>
      </c>
      <c r="D249">
        <f t="shared" si="9"/>
        <v>1494</v>
      </c>
      <c r="E249" t="str">
        <f t="shared" si="10"/>
        <v>A1489</v>
      </c>
      <c r="F249" t="str">
        <f t="shared" si="11"/>
        <v>A1494</v>
      </c>
      <c r="G249" t="str">
        <f t="array" ref="G249:L249" ca="1">TRANSPOSE(INDIRECT(E249 &amp; ":" &amp;F249))</f>
        <v>03/610354</v>
      </c>
      <c r="H249">
        <f ca="1"/>
        <v>18</v>
      </c>
      <c r="I249" t="str">
        <f ca="1"/>
        <v>Chadwell Street</v>
      </c>
      <c r="J249" t="str">
        <f ca="1"/>
        <v>EC1</v>
      </c>
      <c r="K249">
        <f ca="1"/>
        <v>531445.69999999995</v>
      </c>
      <c r="L249">
        <f ca="1"/>
        <v>182988.79999999999</v>
      </c>
    </row>
    <row r="250" spans="1:12" ht="18">
      <c r="A250" s="1" t="s">
        <v>48</v>
      </c>
      <c r="C250">
        <v>1495</v>
      </c>
      <c r="D250">
        <f t="shared" si="9"/>
        <v>1500</v>
      </c>
      <c r="E250" t="str">
        <f t="shared" si="10"/>
        <v>A1495</v>
      </c>
      <c r="F250" t="str">
        <f t="shared" si="11"/>
        <v>A1500</v>
      </c>
      <c r="G250" t="str">
        <f t="array" ref="G250:L250" ca="1">TRANSPOSE(INDIRECT(E250 &amp; ":" &amp;F250))</f>
        <v>03/610355</v>
      </c>
      <c r="H250">
        <f ca="1"/>
        <v>19</v>
      </c>
      <c r="I250" t="str">
        <f ca="1"/>
        <v>Torrens Street</v>
      </c>
      <c r="J250" t="str">
        <f ca="1"/>
        <v>EC1</v>
      </c>
      <c r="K250">
        <f ca="1"/>
        <v>531505.19999999995</v>
      </c>
      <c r="L250">
        <f ca="1"/>
        <v>183177.73</v>
      </c>
    </row>
    <row r="251" spans="1:12" ht="18">
      <c r="A251" s="1">
        <v>528128.93999999994</v>
      </c>
      <c r="C251">
        <v>1501</v>
      </c>
      <c r="D251">
        <f t="shared" si="9"/>
        <v>1506</v>
      </c>
      <c r="E251" t="str">
        <f t="shared" si="10"/>
        <v>A1501</v>
      </c>
      <c r="F251" t="str">
        <f t="shared" si="11"/>
        <v>A1506</v>
      </c>
      <c r="G251" t="str">
        <f t="array" ref="G251:L251" ca="1">TRANSPOSE(INDIRECT(E251 &amp; ":" &amp;F251))</f>
        <v>03/610356</v>
      </c>
      <c r="H251">
        <f ca="1"/>
        <v>27</v>
      </c>
      <c r="I251" t="str">
        <f ca="1"/>
        <v>Graham Street</v>
      </c>
      <c r="J251" t="str">
        <f ca="1"/>
        <v>N1</v>
      </c>
      <c r="K251">
        <f ca="1"/>
        <v>531885.30000000005</v>
      </c>
      <c r="L251">
        <f ca="1"/>
        <v>183239</v>
      </c>
    </row>
    <row r="252" spans="1:12" ht="18">
      <c r="A252" s="1">
        <v>179815.18</v>
      </c>
      <c r="C252">
        <v>1507</v>
      </c>
      <c r="D252">
        <f t="shared" si="9"/>
        <v>1512</v>
      </c>
      <c r="E252" t="str">
        <f t="shared" si="10"/>
        <v>A1507</v>
      </c>
      <c r="F252" t="str">
        <f t="shared" si="11"/>
        <v>A1512</v>
      </c>
      <c r="G252" t="str">
        <f t="array" ref="G252:L252" ca="1">TRANSPOSE(INDIRECT(E252 &amp; ":" &amp;F252))</f>
        <v>03/610357</v>
      </c>
      <c r="H252">
        <f ca="1"/>
        <v>24</v>
      </c>
      <c r="I252" t="str">
        <f ca="1"/>
        <v>Liverpool Road (N1 Centre)</v>
      </c>
      <c r="J252" t="str">
        <f ca="1"/>
        <v>N1</v>
      </c>
      <c r="K252">
        <f ca="1"/>
        <v>531393.69999999995</v>
      </c>
      <c r="L252">
        <f ca="1"/>
        <v>183431.3</v>
      </c>
    </row>
    <row r="253" spans="1:12" ht="18">
      <c r="A253" s="1" t="s">
        <v>61</v>
      </c>
      <c r="C253">
        <v>1513</v>
      </c>
      <c r="D253">
        <f t="shared" si="9"/>
        <v>1518</v>
      </c>
      <c r="E253" t="str">
        <f t="shared" si="10"/>
        <v>A1513</v>
      </c>
      <c r="F253" t="str">
        <f t="shared" si="11"/>
        <v>A1518</v>
      </c>
      <c r="G253" t="str">
        <f t="array" ref="G253:L253" ca="1">TRANSPOSE(INDIRECT(E253 &amp; ":" &amp;F253))</f>
        <v>03/610358</v>
      </c>
      <c r="H253">
        <f ca="1"/>
        <v>24</v>
      </c>
      <c r="I253" t="str">
        <f ca="1"/>
        <v>Cloudesley Road JW Tolpuddle Street</v>
      </c>
      <c r="J253" t="str">
        <f ca="1"/>
        <v>EC1</v>
      </c>
      <c r="K253">
        <f ca="1"/>
        <v>531253</v>
      </c>
      <c r="L253">
        <f ca="1"/>
        <v>183417</v>
      </c>
    </row>
    <row r="254" spans="1:12" ht="18">
      <c r="A254" s="1">
        <v>31</v>
      </c>
      <c r="C254">
        <v>1519</v>
      </c>
      <c r="D254">
        <f t="shared" si="9"/>
        <v>1524</v>
      </c>
      <c r="E254" t="str">
        <f t="shared" si="10"/>
        <v>A1519</v>
      </c>
      <c r="F254" t="str">
        <f t="shared" si="11"/>
        <v>A1524</v>
      </c>
      <c r="G254" t="str">
        <f t="array" ref="G254:L254" ca="1">TRANSPOSE(INDIRECT(E254 &amp; ":" &amp;F254))</f>
        <v>03/610359</v>
      </c>
      <c r="H254">
        <f ca="1"/>
        <v>19</v>
      </c>
      <c r="I254" t="str">
        <f ca="1"/>
        <v>Golden Lane / Roscoe Street</v>
      </c>
      <c r="J254" t="str">
        <f ca="1"/>
        <v>EC1</v>
      </c>
      <c r="K254">
        <f ca="1"/>
        <v>532263.4</v>
      </c>
      <c r="L254">
        <f ca="1"/>
        <v>182168.6</v>
      </c>
    </row>
    <row r="255" spans="1:12" ht="18">
      <c r="A255" s="1" t="s">
        <v>62</v>
      </c>
      <c r="C255">
        <v>1525</v>
      </c>
      <c r="D255">
        <f t="shared" si="9"/>
        <v>1530</v>
      </c>
      <c r="E255" t="str">
        <f t="shared" si="10"/>
        <v>A1525</v>
      </c>
      <c r="F255" t="str">
        <f t="shared" si="11"/>
        <v>A1530</v>
      </c>
      <c r="G255" t="str">
        <f t="array" ref="G255:L255" ca="1">TRANSPOSE(INDIRECT(E255 &amp; ":" &amp;F255))</f>
        <v>04/610401</v>
      </c>
      <c r="H255">
        <f ca="1"/>
        <v>43</v>
      </c>
      <c r="I255" t="str">
        <f ca="1"/>
        <v>Old Street Fire Station</v>
      </c>
      <c r="J255" t="str">
        <f ca="1"/>
        <v>EC1</v>
      </c>
      <c r="K255">
        <f ca="1"/>
        <v>532959.31999999995</v>
      </c>
      <c r="L255">
        <f ca="1"/>
        <v>182586.86</v>
      </c>
    </row>
    <row r="256" spans="1:12" ht="18">
      <c r="A256" s="1" t="s">
        <v>63</v>
      </c>
      <c r="C256">
        <v>1531</v>
      </c>
      <c r="D256">
        <f t="shared" si="9"/>
        <v>1536</v>
      </c>
      <c r="E256" t="str">
        <f t="shared" si="10"/>
        <v>A1531</v>
      </c>
      <c r="F256" t="str">
        <f t="shared" si="11"/>
        <v>A1536</v>
      </c>
      <c r="G256" t="str">
        <f t="array" ref="G256:L256" ca="1">TRANSPOSE(INDIRECT(E256 &amp; ":" &amp;F256))</f>
        <v>04/610403</v>
      </c>
      <c r="H256">
        <f ca="1"/>
        <v>29</v>
      </c>
      <c r="I256" t="str">
        <f ca="1"/>
        <v>Shoreditch Church</v>
      </c>
      <c r="J256" t="str">
        <f ca="1"/>
        <v>E1</v>
      </c>
      <c r="K256">
        <f ca="1"/>
        <v>533419.11</v>
      </c>
      <c r="L256">
        <f ca="1"/>
        <v>182579.78</v>
      </c>
    </row>
    <row r="257" spans="1:12" ht="18">
      <c r="A257" s="1">
        <v>527974.94999999995</v>
      </c>
      <c r="C257">
        <v>1537</v>
      </c>
      <c r="D257">
        <f t="shared" si="9"/>
        <v>1542</v>
      </c>
      <c r="E257" t="str">
        <f t="shared" si="10"/>
        <v>A1537</v>
      </c>
      <c r="F257" t="str">
        <f t="shared" si="11"/>
        <v>A1542</v>
      </c>
      <c r="G257" t="str">
        <f t="array" ref="G257:L257" ca="1">TRANSPOSE(INDIRECT(E257 &amp; ":" &amp;F257))</f>
        <v>04/610404</v>
      </c>
      <c r="H257">
        <f ca="1"/>
        <v>31</v>
      </c>
      <c r="I257" t="str">
        <f ca="1"/>
        <v>Shoreditch Park</v>
      </c>
      <c r="J257" t="str">
        <f ca="1"/>
        <v>N1</v>
      </c>
      <c r="K257">
        <f ca="1"/>
        <v>532824.63</v>
      </c>
      <c r="L257">
        <f ca="1"/>
        <v>183417.17</v>
      </c>
    </row>
    <row r="258" spans="1:12" ht="18">
      <c r="A258" s="1">
        <v>180619.17</v>
      </c>
      <c r="C258">
        <v>1543</v>
      </c>
      <c r="D258">
        <f t="shared" ref="D258:D321" si="12">C259-1</f>
        <v>1548</v>
      </c>
      <c r="E258" t="str">
        <f t="shared" si="10"/>
        <v>A1543</v>
      </c>
      <c r="F258" t="str">
        <f t="shared" si="11"/>
        <v>A1548</v>
      </c>
      <c r="G258" t="str">
        <f t="array" ref="G258:L258" ca="1">TRANSPOSE(INDIRECT(E258 &amp; ":" &amp;F258))</f>
        <v>04/610405</v>
      </c>
      <c r="H258">
        <f ca="1"/>
        <v>24</v>
      </c>
      <c r="I258" t="str">
        <f ca="1"/>
        <v>Windsor Terrace</v>
      </c>
      <c r="J258" t="str">
        <f ca="1"/>
        <v>N1</v>
      </c>
      <c r="K258">
        <f ca="1"/>
        <v>532350.41</v>
      </c>
      <c r="L258">
        <f ca="1"/>
        <v>182860.79999999999</v>
      </c>
    </row>
    <row r="259" spans="1:12" ht="18">
      <c r="A259" s="1" t="s">
        <v>64</v>
      </c>
      <c r="C259">
        <v>1549</v>
      </c>
      <c r="D259">
        <f t="shared" si="12"/>
        <v>1554</v>
      </c>
      <c r="E259" t="str">
        <f t="shared" ref="E259:E322" si="13">ADDRESS(C259,1,4)</f>
        <v>A1549</v>
      </c>
      <c r="F259" t="str">
        <f t="shared" ref="F259:F322" si="14">ADDRESS(D259,1,4)</f>
        <v>A1554</v>
      </c>
      <c r="G259" t="str">
        <f t="array" ref="G259:L259" ca="1">TRANSPOSE(INDIRECT(E259 &amp; ":" &amp;F259))</f>
        <v>04/610406</v>
      </c>
      <c r="H259">
        <f ca="1"/>
        <v>27</v>
      </c>
      <c r="I259" t="str">
        <f ca="1"/>
        <v>Murray Grove </v>
      </c>
      <c r="J259" t="str">
        <f ca="1"/>
        <v>N1</v>
      </c>
      <c r="K259">
        <f ca="1"/>
        <v>532597.78</v>
      </c>
      <c r="L259">
        <f ca="1"/>
        <v>183060.43</v>
      </c>
    </row>
    <row r="260" spans="1:12" ht="18">
      <c r="A260" s="1">
        <v>32</v>
      </c>
      <c r="C260">
        <v>1555</v>
      </c>
      <c r="D260">
        <f t="shared" si="12"/>
        <v>1560</v>
      </c>
      <c r="E260" t="str">
        <f t="shared" si="13"/>
        <v>A1555</v>
      </c>
      <c r="F260" t="str">
        <f t="shared" si="14"/>
        <v>A1560</v>
      </c>
      <c r="G260" t="str">
        <f t="array" ref="G260:L260" ca="1">TRANSPOSE(INDIRECT(E260 &amp; ":" &amp;F260))</f>
        <v>04/610407</v>
      </c>
      <c r="H260">
        <f ca="1"/>
        <v>47</v>
      </c>
      <c r="I260" t="str">
        <f ca="1"/>
        <v>Bunhill Row</v>
      </c>
      <c r="J260" t="str">
        <f ca="1"/>
        <v>N1</v>
      </c>
      <c r="K260">
        <f ca="1"/>
        <v>532580.54</v>
      </c>
      <c r="L260">
        <f ca="1"/>
        <v>182185.3</v>
      </c>
    </row>
    <row r="261" spans="1:12" ht="18">
      <c r="A261" s="1" t="s">
        <v>65</v>
      </c>
      <c r="C261">
        <v>1561</v>
      </c>
      <c r="D261">
        <f t="shared" si="12"/>
        <v>1566</v>
      </c>
      <c r="E261" t="str">
        <f t="shared" si="13"/>
        <v>A1561</v>
      </c>
      <c r="F261" t="str">
        <f t="shared" si="14"/>
        <v>A1566</v>
      </c>
      <c r="G261" t="str">
        <f t="array" ref="G261:L261" ca="1">TRANSPOSE(INDIRECT(E261 &amp; ":" &amp;F261))</f>
        <v>04/610408</v>
      </c>
      <c r="H261">
        <f ca="1"/>
        <v>27</v>
      </c>
      <c r="I261" t="str">
        <f ca="1"/>
        <v>East Road</v>
      </c>
      <c r="J261" t="str">
        <f ca="1"/>
        <v>N1</v>
      </c>
      <c r="K261">
        <f ca="1"/>
        <v>532765.36</v>
      </c>
      <c r="L261">
        <f ca="1"/>
        <v>182818.1</v>
      </c>
    </row>
    <row r="262" spans="1:12" ht="18">
      <c r="A262" s="1" t="s">
        <v>66</v>
      </c>
      <c r="C262">
        <v>1567</v>
      </c>
      <c r="D262">
        <f t="shared" si="12"/>
        <v>1572</v>
      </c>
      <c r="E262" t="str">
        <f t="shared" si="13"/>
        <v>A1567</v>
      </c>
      <c r="F262" t="str">
        <f t="shared" si="14"/>
        <v>A1572</v>
      </c>
      <c r="G262" t="str">
        <f t="array" ref="G262:L262" ca="1">TRANSPOSE(INDIRECT(E262 &amp; ":" &amp;F262))</f>
        <v>04/610412</v>
      </c>
      <c r="H262">
        <f ca="1"/>
        <v>21</v>
      </c>
      <c r="I262" t="str">
        <f ca="1"/>
        <v>New Inn Yard</v>
      </c>
      <c r="J262" t="str">
        <f ca="1"/>
        <v>EC2</v>
      </c>
      <c r="K262">
        <f ca="1"/>
        <v>533347.02</v>
      </c>
      <c r="L262">
        <f ca="1"/>
        <v>182371.93</v>
      </c>
    </row>
    <row r="263" spans="1:12" ht="18">
      <c r="A263" s="1">
        <v>526699.99</v>
      </c>
      <c r="C263">
        <v>1573</v>
      </c>
      <c r="D263">
        <f t="shared" si="12"/>
        <v>1578</v>
      </c>
      <c r="E263" t="str">
        <f t="shared" si="13"/>
        <v>A1573</v>
      </c>
      <c r="F263" t="str">
        <f t="shared" si="14"/>
        <v>A1578</v>
      </c>
      <c r="G263" t="str">
        <f t="array" ref="G263:L263" ca="1">TRANSPOSE(INDIRECT(E263 &amp; ":" &amp;F263))</f>
        <v>04/610413</v>
      </c>
      <c r="H263">
        <f ca="1"/>
        <v>26</v>
      </c>
      <c r="I263" t="str">
        <f ca="1"/>
        <v>Falkirk Street</v>
      </c>
      <c r="J263" t="str">
        <f ca="1"/>
        <v>N1</v>
      </c>
      <c r="K263">
        <f ca="1"/>
        <v>533379.78</v>
      </c>
      <c r="L263">
        <f ca="1"/>
        <v>183087.62</v>
      </c>
    </row>
    <row r="264" spans="1:12" ht="18">
      <c r="A264" s="1">
        <v>182071.19</v>
      </c>
      <c r="C264">
        <v>1579</v>
      </c>
      <c r="D264">
        <f t="shared" si="12"/>
        <v>1584</v>
      </c>
      <c r="E264" t="str">
        <f t="shared" si="13"/>
        <v>A1579</v>
      </c>
      <c r="F264" t="str">
        <f t="shared" si="14"/>
        <v>A1584</v>
      </c>
      <c r="G264" t="str">
        <f t="array" ref="G264:L264" ca="1">TRANSPOSE(INDIRECT(E264 &amp; ":" &amp;F264))</f>
        <v>04/610414</v>
      </c>
      <c r="H264">
        <f ca="1"/>
        <v>35</v>
      </c>
      <c r="I264" t="str">
        <f ca="1"/>
        <v>Pitfield Street</v>
      </c>
      <c r="J264" t="str">
        <f ca="1"/>
        <v>N1</v>
      </c>
      <c r="K264">
        <f ca="1"/>
        <v>533047.65</v>
      </c>
      <c r="L264">
        <f ca="1"/>
        <v>182921.60000000001</v>
      </c>
    </row>
    <row r="265" spans="1:12" ht="18">
      <c r="A265" s="1" t="s">
        <v>67</v>
      </c>
      <c r="C265">
        <v>1585</v>
      </c>
      <c r="D265">
        <f t="shared" si="12"/>
        <v>1590</v>
      </c>
      <c r="E265" t="str">
        <f t="shared" si="13"/>
        <v>A1585</v>
      </c>
      <c r="F265" t="str">
        <f t="shared" si="14"/>
        <v>A1590</v>
      </c>
      <c r="G265" t="str">
        <f t="array" ref="G265:L265" ca="1">TRANSPOSE(INDIRECT(E265 &amp; ":" &amp;F265))</f>
        <v>04/610419</v>
      </c>
      <c r="H265">
        <f ca="1"/>
        <v>25</v>
      </c>
      <c r="I265" t="str">
        <f ca="1"/>
        <v>Leonard Street </v>
      </c>
      <c r="J265" t="str">
        <f ca="1"/>
        <v>EC2</v>
      </c>
      <c r="K265">
        <f ca="1"/>
        <v>532986.42000000004</v>
      </c>
      <c r="L265">
        <f ca="1"/>
        <v>182381.31</v>
      </c>
    </row>
    <row r="266" spans="1:12" ht="18">
      <c r="A266" s="1">
        <v>36</v>
      </c>
      <c r="C266">
        <v>1591</v>
      </c>
      <c r="D266">
        <f t="shared" si="12"/>
        <v>1596</v>
      </c>
      <c r="E266" t="str">
        <f t="shared" si="13"/>
        <v>A1591</v>
      </c>
      <c r="F266" t="str">
        <f t="shared" si="14"/>
        <v>A1596</v>
      </c>
      <c r="G266" t="str">
        <f t="array" ref="G266:L266" ca="1">TRANSPOSE(INDIRECT(E266 &amp; ":" &amp;F266))</f>
        <v>04/610420</v>
      </c>
      <c r="H266">
        <f ca="1"/>
        <v>33</v>
      </c>
      <c r="I266" t="str">
        <f ca="1"/>
        <v>Christopher Street </v>
      </c>
      <c r="J266" t="str">
        <f ca="1"/>
        <v>EC2</v>
      </c>
      <c r="K266">
        <f ca="1"/>
        <v>532984.81000000006</v>
      </c>
      <c r="L266">
        <f ca="1"/>
        <v>182001.53</v>
      </c>
    </row>
    <row r="267" spans="1:12" ht="18">
      <c r="A267" s="1" t="s">
        <v>68</v>
      </c>
      <c r="C267">
        <v>1597</v>
      </c>
      <c r="D267">
        <f t="shared" si="12"/>
        <v>1602</v>
      </c>
      <c r="E267" t="str">
        <f t="shared" si="13"/>
        <v>A1597</v>
      </c>
      <c r="F267" t="str">
        <f t="shared" si="14"/>
        <v>A1602</v>
      </c>
      <c r="G267" t="str">
        <f t="array" ref="G267:L267" ca="1">TRANSPOSE(INDIRECT(E267 &amp; ":" &amp;F267))</f>
        <v>04/610421</v>
      </c>
      <c r="H267">
        <f ca="1"/>
        <v>29</v>
      </c>
      <c r="I267" t="str">
        <f ca="1"/>
        <v>Sun Street</v>
      </c>
      <c r="J267" t="str">
        <f ca="1"/>
        <v>EC2</v>
      </c>
      <c r="K267">
        <f ca="1"/>
        <v>533036.68000000005</v>
      </c>
      <c r="L267">
        <f ca="1"/>
        <v>181861.94</v>
      </c>
    </row>
    <row r="268" spans="1:12" ht="18">
      <c r="A268" s="1" t="s">
        <v>145</v>
      </c>
      <c r="C268">
        <v>1603</v>
      </c>
      <c r="D268">
        <f t="shared" si="12"/>
        <v>1608</v>
      </c>
      <c r="E268" t="str">
        <f t="shared" si="13"/>
        <v>A1603</v>
      </c>
      <c r="F268" t="str">
        <f t="shared" si="14"/>
        <v>A1608</v>
      </c>
      <c r="G268" t="str">
        <f t="array" ref="G268:L268" ca="1">TRANSPOSE(INDIRECT(E268 &amp; ":" &amp;F268))</f>
        <v>04/610423</v>
      </c>
      <c r="H268">
        <f ca="1"/>
        <v>33</v>
      </c>
      <c r="I268" t="str">
        <f ca="1"/>
        <v>Wenlock Road </v>
      </c>
      <c r="J268" t="str">
        <f ca="1"/>
        <v>N1</v>
      </c>
      <c r="K268">
        <f ca="1"/>
        <v>532311.64</v>
      </c>
      <c r="L268">
        <f ca="1"/>
        <v>183064.25</v>
      </c>
    </row>
    <row r="269" spans="1:12" ht="18">
      <c r="A269" s="1">
        <v>526721.14</v>
      </c>
      <c r="C269">
        <v>1609</v>
      </c>
      <c r="D269">
        <f t="shared" si="12"/>
        <v>1614</v>
      </c>
      <c r="E269" t="str">
        <f t="shared" si="13"/>
        <v>A1609</v>
      </c>
      <c r="F269" t="str">
        <f t="shared" si="14"/>
        <v>A1614</v>
      </c>
      <c r="G269" t="str">
        <f t="array" ref="G269:L269" ca="1">TRANSPOSE(INDIRECT(E269 &amp; ":" &amp;F269))</f>
        <v>05/610501</v>
      </c>
      <c r="H269">
        <f ca="1"/>
        <v>36</v>
      </c>
      <c r="I269" t="str">
        <f ca="1"/>
        <v>Braham Street</v>
      </c>
      <c r="J269" t="str">
        <f ca="1"/>
        <v>E1</v>
      </c>
      <c r="K269">
        <f ca="1"/>
        <v>533773.28</v>
      </c>
      <c r="L269">
        <f ca="1"/>
        <v>181237.7</v>
      </c>
    </row>
    <row r="270" spans="1:12" ht="18">
      <c r="A270" s="1">
        <v>182510.28</v>
      </c>
      <c r="C270">
        <v>1615</v>
      </c>
      <c r="D270">
        <f t="shared" si="12"/>
        <v>1620</v>
      </c>
      <c r="E270" t="str">
        <f t="shared" si="13"/>
        <v>A1615</v>
      </c>
      <c r="F270" t="str">
        <f t="shared" si="14"/>
        <v>A1620</v>
      </c>
      <c r="G270" t="str">
        <f t="array" ref="G270:L270" ca="1">TRANSPOSE(INDIRECT(E270 &amp; ":" &amp;F270))</f>
        <v>05/610502</v>
      </c>
      <c r="H270">
        <f ca="1"/>
        <v>20</v>
      </c>
      <c r="I270" t="str">
        <f ca="1"/>
        <v>LMU Commercial Road</v>
      </c>
      <c r="J270" t="str">
        <f ca="1"/>
        <v>E1</v>
      </c>
      <c r="K270">
        <f ca="1"/>
        <v>534288.82999999996</v>
      </c>
      <c r="L270">
        <f ca="1"/>
        <v>181328.18</v>
      </c>
    </row>
    <row r="271" spans="1:12" ht="18">
      <c r="A271" s="1" t="s">
        <v>69</v>
      </c>
      <c r="C271">
        <v>1621</v>
      </c>
      <c r="D271">
        <f t="shared" si="12"/>
        <v>1626</v>
      </c>
      <c r="E271" t="str">
        <f t="shared" si="13"/>
        <v>A1621</v>
      </c>
      <c r="F271" t="str">
        <f t="shared" si="14"/>
        <v>A1626</v>
      </c>
      <c r="G271" t="str">
        <f t="array" ref="G271:L271" ca="1">TRANSPOSE(INDIRECT(E271 &amp; ":" &amp;F271))</f>
        <v>05/610504</v>
      </c>
      <c r="H271">
        <f ca="1"/>
        <v>26</v>
      </c>
      <c r="I271" t="str">
        <f ca="1"/>
        <v>Thomas More Square</v>
      </c>
      <c r="J271" t="str">
        <f ca="1"/>
        <v>E1</v>
      </c>
      <c r="K271">
        <f ca="1"/>
        <v>534231.65</v>
      </c>
      <c r="L271">
        <f ca="1"/>
        <v>180605.6</v>
      </c>
    </row>
    <row r="272" spans="1:12" ht="18">
      <c r="A272" s="1">
        <v>32</v>
      </c>
      <c r="C272">
        <v>1627</v>
      </c>
      <c r="D272">
        <f t="shared" si="12"/>
        <v>1632</v>
      </c>
      <c r="E272" t="str">
        <f t="shared" si="13"/>
        <v>A1627</v>
      </c>
      <c r="F272" t="str">
        <f t="shared" si="14"/>
        <v>A1632</v>
      </c>
      <c r="G272" t="str">
        <f t="array" ref="G272:L272" ca="1">TRANSPOSE(INDIRECT(E272 &amp; ":" &amp;F272))</f>
        <v>05/610507</v>
      </c>
      <c r="H272">
        <f ca="1"/>
        <v>16</v>
      </c>
      <c r="I272" t="str">
        <f ca="1"/>
        <v>Commercial Street</v>
      </c>
      <c r="J272" t="str">
        <f ca="1"/>
        <v>E1</v>
      </c>
      <c r="K272">
        <f ca="1"/>
        <v>533611.06999999995</v>
      </c>
      <c r="L272">
        <f ca="1"/>
        <v>182016.51</v>
      </c>
    </row>
    <row r="273" spans="1:12" ht="18">
      <c r="A273" s="1" t="s">
        <v>70</v>
      </c>
      <c r="C273">
        <v>1633</v>
      </c>
      <c r="D273">
        <f t="shared" si="12"/>
        <v>1638</v>
      </c>
      <c r="E273" t="str">
        <f t="shared" si="13"/>
        <v>A1633</v>
      </c>
      <c r="F273" t="str">
        <f t="shared" si="14"/>
        <v>A1638</v>
      </c>
      <c r="G273" t="str">
        <f t="array" ref="G273:L273" ca="1">TRANSPOSE(INDIRECT(E273 &amp; ":" &amp;F273))</f>
        <v>05/610508</v>
      </c>
      <c r="H273">
        <f ca="1"/>
        <v>23</v>
      </c>
      <c r="I273" t="str">
        <f ca="1"/>
        <v>Shoreditch High Street LO</v>
      </c>
      <c r="J273" t="str">
        <f ca="1"/>
        <v>E1</v>
      </c>
      <c r="K273">
        <f ca="1"/>
        <v>533661.28</v>
      </c>
      <c r="L273">
        <f ca="1"/>
        <v>182282.38</v>
      </c>
    </row>
    <row r="274" spans="1:12" ht="18">
      <c r="A274" s="1" t="s">
        <v>145</v>
      </c>
      <c r="C274">
        <v>1639</v>
      </c>
      <c r="D274">
        <f t="shared" si="12"/>
        <v>1644</v>
      </c>
      <c r="E274" t="str">
        <f t="shared" si="13"/>
        <v>A1639</v>
      </c>
      <c r="F274" t="str">
        <f t="shared" si="14"/>
        <v>A1644</v>
      </c>
      <c r="G274" t="str">
        <f t="array" ref="G274:L274" ca="1">TRANSPOSE(INDIRECT(E274 &amp; ":" &amp;F274))</f>
        <v>05/610511</v>
      </c>
      <c r="H274">
        <f ca="1"/>
        <v>20</v>
      </c>
      <c r="I274" t="str">
        <f ca="1"/>
        <v>Wapping High Street</v>
      </c>
      <c r="J274" t="str">
        <f ca="1"/>
        <v>E1</v>
      </c>
      <c r="K274">
        <f ca="1"/>
        <v>534197.57999999996</v>
      </c>
      <c r="L274">
        <f ca="1"/>
        <v>180201.54</v>
      </c>
    </row>
    <row r="275" spans="1:12" ht="18">
      <c r="A275" s="1">
        <v>526944.14</v>
      </c>
      <c r="C275">
        <v>1645</v>
      </c>
      <c r="D275">
        <f t="shared" si="12"/>
        <v>1650</v>
      </c>
      <c r="E275" t="str">
        <f t="shared" si="13"/>
        <v>A1645</v>
      </c>
      <c r="F275" t="str">
        <f t="shared" si="14"/>
        <v>A1650</v>
      </c>
      <c r="G275" t="str">
        <f t="array" ref="G275:L275" ca="1">TRANSPOSE(INDIRECT(E275 &amp; ":" &amp;F275))</f>
        <v>05/610512</v>
      </c>
      <c r="H275">
        <f ca="1"/>
        <v>19</v>
      </c>
      <c r="I275" t="str">
        <f ca="1"/>
        <v>Leman Street</v>
      </c>
      <c r="J275" t="str">
        <f ca="1"/>
        <v>E1</v>
      </c>
      <c r="K275">
        <f ca="1"/>
        <v>534056</v>
      </c>
      <c r="L275">
        <f ca="1"/>
        <v>181037.08</v>
      </c>
    </row>
    <row r="276" spans="1:12" ht="18">
      <c r="A276" s="1">
        <v>182707.69</v>
      </c>
      <c r="C276">
        <v>1651</v>
      </c>
      <c r="D276">
        <f t="shared" si="12"/>
        <v>1656</v>
      </c>
      <c r="E276" t="str">
        <f t="shared" si="13"/>
        <v>A1651</v>
      </c>
      <c r="F276" t="str">
        <f t="shared" si="14"/>
        <v>A1656</v>
      </c>
      <c r="G276" t="str">
        <f t="array" ref="G276:L276" ca="1">TRANSPOSE(INDIRECT(E276 &amp; ":" &amp;F276))</f>
        <v>05/610513</v>
      </c>
      <c r="H276">
        <f ca="1"/>
        <v>16</v>
      </c>
      <c r="I276" t="str">
        <f ca="1"/>
        <v>Whitechapel Road</v>
      </c>
      <c r="J276" t="str">
        <f ca="1"/>
        <v>E1</v>
      </c>
      <c r="K276">
        <f ca="1"/>
        <v>534161.89</v>
      </c>
      <c r="L276">
        <f ca="1"/>
        <v>181535.31</v>
      </c>
    </row>
    <row r="277" spans="1:12" ht="18">
      <c r="A277" s="1" t="s">
        <v>71</v>
      </c>
      <c r="C277">
        <v>1657</v>
      </c>
      <c r="D277">
        <f t="shared" si="12"/>
        <v>1662</v>
      </c>
      <c r="E277" t="str">
        <f t="shared" si="13"/>
        <v>A1657</v>
      </c>
      <c r="F277" t="str">
        <f t="shared" si="14"/>
        <v>A1662</v>
      </c>
      <c r="G277" t="str">
        <f t="array" ref="G277:L277" ca="1">TRANSPOSE(INDIRECT(E277 &amp; ":" &amp;F277))</f>
        <v>05/610515</v>
      </c>
      <c r="H277">
        <f ca="1"/>
        <v>17</v>
      </c>
      <c r="I277" t="str">
        <f ca="1"/>
        <v>Whitechapel Market</v>
      </c>
      <c r="J277" t="str">
        <f ca="1"/>
        <v>E1</v>
      </c>
      <c r="K277">
        <f ca="1"/>
        <v>534438.17000000004</v>
      </c>
      <c r="L277">
        <f ca="1"/>
        <v>181708.86</v>
      </c>
    </row>
    <row r="278" spans="1:12" ht="18">
      <c r="A278" s="1">
        <v>16</v>
      </c>
      <c r="C278">
        <v>1663</v>
      </c>
      <c r="D278">
        <f t="shared" si="12"/>
        <v>1668</v>
      </c>
      <c r="E278" t="str">
        <f t="shared" si="13"/>
        <v>A1663</v>
      </c>
      <c r="F278" t="str">
        <f t="shared" si="14"/>
        <v>A1668</v>
      </c>
      <c r="G278" t="str">
        <f t="array" ref="G278:L278" ca="1">TRANSPOSE(INDIRECT(E278 &amp; ":" &amp;F278))</f>
        <v>05/610516</v>
      </c>
      <c r="H278">
        <f ca="1"/>
        <v>24</v>
      </c>
      <c r="I278" t="str">
        <f ca="1"/>
        <v>Brick Lane Market </v>
      </c>
      <c r="J278" t="str">
        <f ca="1"/>
        <v>E1</v>
      </c>
      <c r="K278">
        <f ca="1"/>
        <v>533879.41</v>
      </c>
      <c r="L278">
        <f ca="1"/>
        <v>182173.46</v>
      </c>
    </row>
    <row r="279" spans="1:12" ht="18">
      <c r="A279" s="1" t="s">
        <v>257</v>
      </c>
      <c r="C279">
        <v>1669</v>
      </c>
      <c r="D279">
        <f t="shared" si="12"/>
        <v>1674</v>
      </c>
      <c r="E279" t="str">
        <f t="shared" si="13"/>
        <v>A1669</v>
      </c>
      <c r="F279" t="str">
        <f t="shared" si="14"/>
        <v>A1674</v>
      </c>
      <c r="G279" t="str">
        <f t="array" ref="G279:L279" ca="1">TRANSPOSE(INDIRECT(E279 &amp; ":" &amp;F279))</f>
        <v>05/610517</v>
      </c>
      <c r="H279">
        <f ca="1"/>
        <v>17</v>
      </c>
      <c r="I279" t="str">
        <f ca="1"/>
        <v>Royal London Hospital</v>
      </c>
      <c r="J279" t="str">
        <f ca="1"/>
        <v>E1</v>
      </c>
      <c r="K279">
        <f ca="1"/>
        <v>534723.17000000004</v>
      </c>
      <c r="L279">
        <f ca="1"/>
        <v>181800.37</v>
      </c>
    </row>
    <row r="280" spans="1:12" ht="18">
      <c r="A280" s="1" t="s">
        <v>258</v>
      </c>
      <c r="C280">
        <v>1675</v>
      </c>
      <c r="D280">
        <f t="shared" si="12"/>
        <v>1680</v>
      </c>
      <c r="E280" t="str">
        <f t="shared" si="13"/>
        <v>A1675</v>
      </c>
      <c r="F280" t="str">
        <f t="shared" si="14"/>
        <v>A1680</v>
      </c>
      <c r="G280" t="str">
        <f t="array" ref="G280:L280" ca="1">TRANSPOSE(INDIRECT(E280 &amp; ":" &amp;F280))</f>
        <v>05/610518</v>
      </c>
      <c r="H280">
        <f ca="1"/>
        <v>72</v>
      </c>
      <c r="I280" t="str">
        <f ca="1"/>
        <v>New Road </v>
      </c>
      <c r="J280" t="str">
        <f ca="1"/>
        <v>E1</v>
      </c>
      <c r="K280">
        <f ca="1"/>
        <v>534517.16</v>
      </c>
      <c r="L280">
        <f ca="1"/>
        <v>181693.13</v>
      </c>
    </row>
    <row r="281" spans="1:12" ht="18">
      <c r="A281" s="1">
        <v>528104.35</v>
      </c>
      <c r="C281">
        <v>1681</v>
      </c>
      <c r="D281">
        <f t="shared" si="12"/>
        <v>1686</v>
      </c>
      <c r="E281" t="str">
        <f t="shared" si="13"/>
        <v>A1681</v>
      </c>
      <c r="F281" t="str">
        <f t="shared" si="14"/>
        <v>A1686</v>
      </c>
      <c r="G281" t="str">
        <f t="array" ref="G281:L281" ca="1">TRANSPOSE(INDIRECT(E281 &amp; ":" &amp;F281))</f>
        <v>05/610519</v>
      </c>
      <c r="H281">
        <f ca="1"/>
        <v>24</v>
      </c>
      <c r="I281" t="str">
        <f ca="1"/>
        <v>Tower Gardens </v>
      </c>
      <c r="J281" t="str">
        <f ca="1"/>
        <v>EC3</v>
      </c>
      <c r="K281">
        <f ca="1"/>
        <v>533653.76000000001</v>
      </c>
      <c r="L281">
        <f ca="1"/>
        <v>180708.49</v>
      </c>
    </row>
    <row r="282" spans="1:12" ht="18">
      <c r="A282" s="1">
        <v>182009.43</v>
      </c>
      <c r="C282">
        <v>1687</v>
      </c>
      <c r="D282">
        <f t="shared" si="12"/>
        <v>1692</v>
      </c>
      <c r="E282" t="str">
        <f t="shared" si="13"/>
        <v>A1687</v>
      </c>
      <c r="F282" t="str">
        <f t="shared" si="14"/>
        <v>A1692</v>
      </c>
      <c r="G282" t="str">
        <f t="array" ref="G282:L282" ca="1">TRANSPOSE(INDIRECT(E282 &amp; ":" &amp;F282))</f>
        <v>05/610523</v>
      </c>
      <c r="H282">
        <f ca="1"/>
        <v>33</v>
      </c>
      <c r="I282" t="str">
        <f ca="1"/>
        <v>Fashion Street</v>
      </c>
      <c r="J282" t="str">
        <f ca="1"/>
        <v>E1</v>
      </c>
      <c r="K282">
        <f ca="1"/>
        <v>533767.99</v>
      </c>
      <c r="L282">
        <f ca="1"/>
        <v>181699.01</v>
      </c>
    </row>
    <row r="283" spans="1:12" ht="18">
      <c r="A283" s="1" t="s">
        <v>259</v>
      </c>
      <c r="C283">
        <v>1693</v>
      </c>
      <c r="D283">
        <f t="shared" si="12"/>
        <v>1698</v>
      </c>
      <c r="E283" t="str">
        <f t="shared" si="13"/>
        <v>A1693</v>
      </c>
      <c r="F283" t="str">
        <f t="shared" si="14"/>
        <v>A1698</v>
      </c>
      <c r="G283" t="str">
        <f t="array" ref="G283:L283" ca="1">TRANSPOSE(INDIRECT(E283 &amp; ":" &amp;F283))</f>
        <v>05/610524 </v>
      </c>
      <c r="H283">
        <f ca="1"/>
        <v>37</v>
      </c>
      <c r="I283" t="str">
        <f ca="1"/>
        <v>Tower Bridge</v>
      </c>
      <c r="J283" t="str">
        <f ca="1"/>
        <v>E1</v>
      </c>
      <c r="K283">
        <f ca="1"/>
        <v>533729.34</v>
      </c>
      <c r="L283">
        <f ca="1"/>
        <v>180395.77</v>
      </c>
    </row>
    <row r="284" spans="1:12" ht="18">
      <c r="A284" s="1">
        <v>16</v>
      </c>
      <c r="C284">
        <v>1699</v>
      </c>
      <c r="D284">
        <f t="shared" si="12"/>
        <v>1704</v>
      </c>
      <c r="E284" t="str">
        <f t="shared" si="13"/>
        <v>A1699</v>
      </c>
      <c r="F284" t="str">
        <f t="shared" si="14"/>
        <v>A1704</v>
      </c>
      <c r="G284" t="str">
        <f t="array" ref="G284:L284" ca="1">TRANSPOSE(INDIRECT(E284 &amp; ":" &amp;F284))</f>
        <v>05/610531</v>
      </c>
      <c r="H284">
        <f ca="1"/>
        <v>23</v>
      </c>
      <c r="I284" t="str">
        <f ca="1"/>
        <v>Brushfield Street</v>
      </c>
      <c r="J284" t="str">
        <f ca="1"/>
        <v>E1</v>
      </c>
      <c r="K284">
        <f ca="1"/>
        <v>533380.93000000005</v>
      </c>
      <c r="L284">
        <f ca="1"/>
        <v>181755.97</v>
      </c>
    </row>
    <row r="285" spans="1:12" ht="18">
      <c r="A285" s="1" t="s">
        <v>260</v>
      </c>
      <c r="C285">
        <v>1705</v>
      </c>
      <c r="D285">
        <f t="shared" si="12"/>
        <v>1710</v>
      </c>
      <c r="E285" t="str">
        <f t="shared" si="13"/>
        <v>A1705</v>
      </c>
      <c r="F285" t="str">
        <f t="shared" si="14"/>
        <v>A1710</v>
      </c>
      <c r="G285" t="str">
        <f t="array" ref="G285:L285" ca="1">TRANSPOSE(INDIRECT(E285 &amp; ":" &amp;F285))</f>
        <v>08/610801</v>
      </c>
      <c r="H285">
        <f ca="1"/>
        <v>40</v>
      </c>
      <c r="I285" t="str">
        <f ca="1"/>
        <v>Southwark Street Rail Bridge</v>
      </c>
      <c r="J285" t="str">
        <f ca="1"/>
        <v>SE1</v>
      </c>
      <c r="K285">
        <f ca="1"/>
        <v>531741.25</v>
      </c>
      <c r="L285">
        <f ca="1"/>
        <v>180345.48</v>
      </c>
    </row>
    <row r="286" spans="1:12" ht="18">
      <c r="A286" s="1" t="s">
        <v>48</v>
      </c>
      <c r="C286">
        <v>1711</v>
      </c>
      <c r="D286">
        <f t="shared" si="12"/>
        <v>1716</v>
      </c>
      <c r="E286" t="str">
        <f t="shared" si="13"/>
        <v>A1711</v>
      </c>
      <c r="F286" t="str">
        <f t="shared" si="14"/>
        <v>A1716</v>
      </c>
      <c r="G286" t="str">
        <f t="array" ref="G286:L286" ca="1">TRANSPOSE(INDIRECT(E286 &amp; ":" &amp;F286))</f>
        <v>08/610802</v>
      </c>
      <c r="H286">
        <f ca="1"/>
        <v>19</v>
      </c>
      <c r="I286" t="str">
        <f ca="1"/>
        <v>Emerson Street</v>
      </c>
      <c r="J286" t="str">
        <f ca="1"/>
        <v>SE1</v>
      </c>
      <c r="K286">
        <f ca="1"/>
        <v>532203.97</v>
      </c>
      <c r="L286">
        <f ca="1"/>
        <v>180434.55</v>
      </c>
    </row>
    <row r="287" spans="1:12" ht="18">
      <c r="A287" s="1">
        <v>528614.96</v>
      </c>
      <c r="C287">
        <v>1717</v>
      </c>
      <c r="D287">
        <f t="shared" si="12"/>
        <v>1722</v>
      </c>
      <c r="E287" t="str">
        <f t="shared" si="13"/>
        <v>A1717</v>
      </c>
      <c r="F287" t="str">
        <f t="shared" si="14"/>
        <v>A1722</v>
      </c>
      <c r="G287" t="str">
        <f t="array" ref="G287:L287" ca="1">TRANSPOSE(INDIRECT(E287 &amp; ":" &amp;F287))</f>
        <v>08/610803</v>
      </c>
      <c r="H287">
        <f ca="1"/>
        <v>18</v>
      </c>
      <c r="I287" t="str">
        <f ca="1"/>
        <v>Park Street</v>
      </c>
      <c r="J287" t="str">
        <f ca="1"/>
        <v>SE1</v>
      </c>
      <c r="K287">
        <f ca="1"/>
        <v>532463.89</v>
      </c>
      <c r="L287">
        <f ca="1"/>
        <v>180284.3</v>
      </c>
    </row>
    <row r="288" spans="1:12" ht="18">
      <c r="A288" s="1">
        <v>177946.09</v>
      </c>
      <c r="C288">
        <v>1723</v>
      </c>
      <c r="D288">
        <f t="shared" si="12"/>
        <v>1728</v>
      </c>
      <c r="E288" t="str">
        <f t="shared" si="13"/>
        <v>A1723</v>
      </c>
      <c r="F288" t="str">
        <f t="shared" si="14"/>
        <v>A1728</v>
      </c>
      <c r="G288" t="str">
        <f t="array" ref="G288:L288" ca="1">TRANSPOSE(INDIRECT(E288 &amp; ":" &amp;F288))</f>
        <v>08/610804</v>
      </c>
      <c r="H288">
        <f ca="1"/>
        <v>36</v>
      </c>
      <c r="I288" t="str">
        <f ca="1"/>
        <v>Southwark Street</v>
      </c>
      <c r="J288" t="str">
        <f ca="1"/>
        <v>SE1</v>
      </c>
      <c r="K288">
        <f ca="1"/>
        <v>532535.82999999996</v>
      </c>
      <c r="L288">
        <f ca="1"/>
        <v>180136.32000000001</v>
      </c>
    </row>
    <row r="289" spans="1:12" ht="18">
      <c r="A289" s="1" t="s">
        <v>261</v>
      </c>
      <c r="C289">
        <v>1729</v>
      </c>
      <c r="D289">
        <f t="shared" si="12"/>
        <v>1734</v>
      </c>
      <c r="E289" t="str">
        <f t="shared" si="13"/>
        <v>A1729</v>
      </c>
      <c r="F289" t="str">
        <f t="shared" si="14"/>
        <v>A1734</v>
      </c>
      <c r="G289" t="str">
        <f t="array" ref="G289:L289" ca="1">TRANSPOSE(INDIRECT(E289 &amp; ":" &amp;F289))</f>
        <v>08/610805</v>
      </c>
      <c r="H289">
        <f ca="1"/>
        <v>17</v>
      </c>
      <c r="I289" t="str">
        <f ca="1"/>
        <v>Union Street</v>
      </c>
      <c r="J289" t="str">
        <f ca="1"/>
        <v>SE1</v>
      </c>
      <c r="K289">
        <f ca="1"/>
        <v>532071.91</v>
      </c>
      <c r="L289">
        <f ca="1"/>
        <v>180019.73</v>
      </c>
    </row>
    <row r="290" spans="1:12" ht="18">
      <c r="A290" s="1">
        <v>29</v>
      </c>
      <c r="C290">
        <v>1735</v>
      </c>
      <c r="D290">
        <f t="shared" si="12"/>
        <v>1740</v>
      </c>
      <c r="E290" t="str">
        <f t="shared" si="13"/>
        <v>A1735</v>
      </c>
      <c r="F290" t="str">
        <f t="shared" si="14"/>
        <v>A1740</v>
      </c>
      <c r="G290" t="str">
        <f t="array" ref="G290:L290" ca="1">TRANSPOSE(INDIRECT(E290 &amp; ":" &amp;F290))</f>
        <v>08/610806</v>
      </c>
      <c r="H290">
        <f ca="1"/>
        <v>17</v>
      </c>
      <c r="I290" t="str">
        <f ca="1"/>
        <v>Tooley Street</v>
      </c>
      <c r="J290" t="str">
        <f ca="1"/>
        <v>SE1</v>
      </c>
      <c r="K290">
        <f ca="1"/>
        <v>533382.53</v>
      </c>
      <c r="L290">
        <f ca="1"/>
        <v>180032.3</v>
      </c>
    </row>
    <row r="291" spans="1:12" ht="18">
      <c r="A291" s="1" t="s">
        <v>262</v>
      </c>
      <c r="C291">
        <v>1741</v>
      </c>
      <c r="D291">
        <f t="shared" si="12"/>
        <v>1746</v>
      </c>
      <c r="E291" t="str">
        <f t="shared" si="13"/>
        <v>A1741</v>
      </c>
      <c r="F291" t="str">
        <f t="shared" si="14"/>
        <v>A1746</v>
      </c>
      <c r="G291" t="str">
        <f t="array" ref="G291:L291" ca="1">TRANSPOSE(INDIRECT(E291 &amp; ":" &amp;F291))</f>
        <v>08/610807</v>
      </c>
      <c r="H291">
        <f ca="1"/>
        <v>19</v>
      </c>
      <c r="I291" t="str">
        <f ca="1"/>
        <v>Tanner Street</v>
      </c>
      <c r="J291" t="str">
        <f ca="1"/>
        <v>SE1</v>
      </c>
      <c r="K291">
        <f ca="1"/>
        <v>533461.67000000004</v>
      </c>
      <c r="L291">
        <f ca="1"/>
        <v>179717.59</v>
      </c>
    </row>
    <row r="292" spans="1:12" ht="18">
      <c r="A292" s="1" t="s">
        <v>48</v>
      </c>
      <c r="C292">
        <v>1747</v>
      </c>
      <c r="D292">
        <f t="shared" si="12"/>
        <v>1752</v>
      </c>
      <c r="E292" t="str">
        <f t="shared" si="13"/>
        <v>A1747</v>
      </c>
      <c r="F292" t="str">
        <f t="shared" si="14"/>
        <v>A1752</v>
      </c>
      <c r="G292" t="str">
        <f t="array" ref="G292:L292" ca="1">TRANSPOSE(INDIRECT(E292 &amp; ":" &amp;F292))</f>
        <v>08/610808</v>
      </c>
      <c r="H292">
        <f ca="1"/>
        <v>49</v>
      </c>
      <c r="I292" t="str">
        <f ca="1"/>
        <v>Empire Square</v>
      </c>
      <c r="J292" t="str">
        <f ca="1"/>
        <v>SE1</v>
      </c>
      <c r="K292">
        <f ca="1"/>
        <v>532687.96</v>
      </c>
      <c r="L292">
        <f ca="1"/>
        <v>179716.97</v>
      </c>
    </row>
    <row r="293" spans="1:12" ht="18">
      <c r="A293" s="1">
        <v>529090.15</v>
      </c>
      <c r="C293">
        <v>1753</v>
      </c>
      <c r="D293">
        <f t="shared" si="12"/>
        <v>1758</v>
      </c>
      <c r="E293" t="str">
        <f t="shared" si="13"/>
        <v>A1753</v>
      </c>
      <c r="F293" t="str">
        <f t="shared" si="14"/>
        <v>A1758</v>
      </c>
      <c r="G293" t="str">
        <f t="array" ref="G293:L293" ca="1">TRANSPOSE(INDIRECT(E293 &amp; ":" &amp;F293))</f>
        <v>08/610809</v>
      </c>
      <c r="H293">
        <f ca="1"/>
        <v>21</v>
      </c>
      <c r="I293" t="str">
        <f ca="1"/>
        <v>Borough High Street</v>
      </c>
      <c r="J293" t="str">
        <f ca="1"/>
        <v>SE1</v>
      </c>
      <c r="K293">
        <f ca="1"/>
        <v>532356.32999999996</v>
      </c>
      <c r="L293">
        <f ca="1"/>
        <v>179694.02</v>
      </c>
    </row>
    <row r="294" spans="1:12" ht="18">
      <c r="A294" s="1">
        <v>177903.33</v>
      </c>
      <c r="C294">
        <v>1759</v>
      </c>
      <c r="D294">
        <f t="shared" si="12"/>
        <v>1764</v>
      </c>
      <c r="E294" t="str">
        <f t="shared" si="13"/>
        <v>A1759</v>
      </c>
      <c r="F294" t="str">
        <f t="shared" si="14"/>
        <v>A1764</v>
      </c>
      <c r="G294" t="str">
        <f t="array" ref="G294:L294" ca="1">TRANSPOSE(INDIRECT(E294 &amp; ":" &amp;F294))</f>
        <v>08/610810</v>
      </c>
      <c r="H294">
        <f ca="1"/>
        <v>24</v>
      </c>
      <c r="I294" t="str">
        <f ca="1"/>
        <v>Webber Street </v>
      </c>
      <c r="J294" t="str">
        <f ca="1"/>
        <v>SE1</v>
      </c>
      <c r="K294">
        <f ca="1"/>
        <v>531831.15</v>
      </c>
      <c r="L294">
        <f ca="1"/>
        <v>179680.23</v>
      </c>
    </row>
    <row r="295" spans="1:12" ht="18">
      <c r="A295" s="1" t="s">
        <v>263</v>
      </c>
      <c r="C295">
        <v>1765</v>
      </c>
      <c r="D295">
        <f t="shared" si="12"/>
        <v>1770</v>
      </c>
      <c r="E295" t="str">
        <f t="shared" si="13"/>
        <v>A1765</v>
      </c>
      <c r="F295" t="str">
        <f t="shared" si="14"/>
        <v>A1770</v>
      </c>
      <c r="G295" t="str">
        <f t="array" ref="G295:L295" ca="1">TRANSPOSE(INDIRECT(E295 &amp; ":" &amp;F295))</f>
        <v>08/610811</v>
      </c>
      <c r="H295">
        <f ca="1"/>
        <v>33</v>
      </c>
      <c r="I295" t="str">
        <f ca="1"/>
        <v>Milroy Walk</v>
      </c>
      <c r="J295" t="str">
        <f ca="1"/>
        <v>SE1</v>
      </c>
      <c r="K295">
        <f ca="1"/>
        <v>531524.53</v>
      </c>
      <c r="L295">
        <f ca="1"/>
        <v>180401.24</v>
      </c>
    </row>
    <row r="296" spans="1:12" ht="18">
      <c r="A296" s="1">
        <v>32</v>
      </c>
      <c r="C296">
        <v>1771</v>
      </c>
      <c r="D296">
        <f t="shared" si="12"/>
        <v>1776</v>
      </c>
      <c r="E296" t="str">
        <f t="shared" si="13"/>
        <v>A1771</v>
      </c>
      <c r="F296" t="str">
        <f t="shared" si="14"/>
        <v>A1776</v>
      </c>
      <c r="G296" t="str">
        <f t="array" ref="G296:L296" ca="1">TRANSPOSE(INDIRECT(E296 &amp; ":" &amp;F296))</f>
        <v>08/610812</v>
      </c>
      <c r="H296">
        <f ca="1"/>
        <v>34</v>
      </c>
      <c r="I296" t="str">
        <f ca="1"/>
        <v>Southwark Street (Bankside 1)</v>
      </c>
      <c r="J296" t="str">
        <f ca="1"/>
        <v>SE1</v>
      </c>
      <c r="K296">
        <f ca="1"/>
        <v>531948.56999999995</v>
      </c>
      <c r="L296">
        <f ca="1"/>
        <v>180253.48</v>
      </c>
    </row>
    <row r="297" spans="1:12" ht="18">
      <c r="A297" s="1" t="s">
        <v>264</v>
      </c>
      <c r="C297">
        <v>1777</v>
      </c>
      <c r="D297">
        <f t="shared" si="12"/>
        <v>1782</v>
      </c>
      <c r="E297" t="str">
        <f t="shared" si="13"/>
        <v>A1777</v>
      </c>
      <c r="F297" t="str">
        <f t="shared" si="14"/>
        <v>A1782</v>
      </c>
      <c r="G297" t="str">
        <f t="array" ref="G297:L297" ca="1">TRANSPOSE(INDIRECT(E297 &amp; ":" &amp;F297))</f>
        <v>08/610814</v>
      </c>
      <c r="H297">
        <f ca="1"/>
        <v>39</v>
      </c>
      <c r="I297" t="str">
        <f ca="1"/>
        <v>LSBU (Borough Road)</v>
      </c>
      <c r="J297" t="str">
        <f ca="1"/>
        <v>SE1</v>
      </c>
      <c r="K297">
        <f ca="1"/>
        <v>531764.47</v>
      </c>
      <c r="L297">
        <f ca="1"/>
        <v>179461.63</v>
      </c>
    </row>
    <row r="298" spans="1:12" ht="18">
      <c r="A298" s="1" t="s">
        <v>48</v>
      </c>
      <c r="C298">
        <v>1783</v>
      </c>
      <c r="D298">
        <f t="shared" si="12"/>
        <v>1788</v>
      </c>
      <c r="E298" t="str">
        <f t="shared" si="13"/>
        <v>A1783</v>
      </c>
      <c r="F298" t="str">
        <f t="shared" si="14"/>
        <v>A1788</v>
      </c>
      <c r="G298" t="str">
        <f t="array" ref="G298:L298" ca="1">TRANSPOSE(INDIRECT(E298 &amp; ":" &amp;F298))</f>
        <v>08/610815</v>
      </c>
      <c r="H298">
        <f ca="1"/>
        <v>33</v>
      </c>
      <c r="I298" t="str">
        <f ca="1"/>
        <v>New Kent Road</v>
      </c>
      <c r="J298" t="str">
        <f ca="1"/>
        <v>SE1</v>
      </c>
      <c r="K298">
        <f ca="1"/>
        <v>532485.73</v>
      </c>
      <c r="L298">
        <f ca="1"/>
        <v>179000.94</v>
      </c>
    </row>
    <row r="299" spans="1:12" ht="18">
      <c r="A299" s="1">
        <v>529377.55000000005</v>
      </c>
      <c r="C299">
        <v>1789</v>
      </c>
      <c r="D299">
        <f t="shared" si="12"/>
        <v>1794</v>
      </c>
      <c r="E299" t="str">
        <f t="shared" si="13"/>
        <v>A1789</v>
      </c>
      <c r="F299" t="str">
        <f t="shared" si="14"/>
        <v>A1794</v>
      </c>
      <c r="G299" t="str">
        <f t="array" ref="G299:L299" ca="1">TRANSPOSE(INDIRECT(E299 &amp; ":" &amp;F299))</f>
        <v>08/610816</v>
      </c>
      <c r="H299">
        <f ca="1"/>
        <v>37</v>
      </c>
      <c r="I299" t="str">
        <f ca="1"/>
        <v>Great Dover Street</v>
      </c>
      <c r="J299" t="str">
        <f ca="1"/>
        <v>SE1</v>
      </c>
      <c r="K299">
        <f ca="1"/>
        <v>532718.34</v>
      </c>
      <c r="L299">
        <f ca="1"/>
        <v>179334.86</v>
      </c>
    </row>
    <row r="300" spans="1:12" ht="18">
      <c r="A300" s="1">
        <v>177853.07</v>
      </c>
      <c r="C300">
        <v>1795</v>
      </c>
      <c r="D300">
        <f t="shared" si="12"/>
        <v>1800</v>
      </c>
      <c r="E300" t="str">
        <f t="shared" si="13"/>
        <v>A1795</v>
      </c>
      <c r="F300" t="str">
        <f t="shared" si="14"/>
        <v>A1800</v>
      </c>
      <c r="G300" t="str">
        <f t="array" ref="G300:L300" ca="1">TRANSPOSE(INDIRECT(E300 &amp; ":" &amp;F300))</f>
        <v>08/610817</v>
      </c>
      <c r="H300">
        <f ca="1"/>
        <v>20</v>
      </c>
      <c r="I300" t="str">
        <f ca="1"/>
        <v>Long Lane </v>
      </c>
      <c r="J300" t="str">
        <f ca="1"/>
        <v>SE1</v>
      </c>
      <c r="K300">
        <f ca="1"/>
        <v>532975.82999999996</v>
      </c>
      <c r="L300">
        <f ca="1"/>
        <v>179529.99</v>
      </c>
    </row>
    <row r="301" spans="1:12" ht="18">
      <c r="A301" s="1" t="s">
        <v>265</v>
      </c>
      <c r="C301">
        <v>1801</v>
      </c>
      <c r="D301">
        <f t="shared" si="12"/>
        <v>1806</v>
      </c>
      <c r="E301" t="str">
        <f t="shared" si="13"/>
        <v>A1801</v>
      </c>
      <c r="F301" t="str">
        <f t="shared" si="14"/>
        <v>A1806</v>
      </c>
      <c r="G301" t="str">
        <f t="array" ref="G301:L301" ca="1">TRANSPOSE(INDIRECT(E301 &amp; ":" &amp;F301))</f>
        <v>08/610818</v>
      </c>
      <c r="H301">
        <f ca="1"/>
        <v>28</v>
      </c>
      <c r="I301" t="str">
        <f ca="1"/>
        <v>Bricklayers Arms</v>
      </c>
      <c r="J301" t="str">
        <f ca="1"/>
        <v>SE1</v>
      </c>
      <c r="K301">
        <f ca="1"/>
        <v>532977.22</v>
      </c>
      <c r="L301">
        <f ca="1"/>
        <v>179083.3</v>
      </c>
    </row>
    <row r="302" spans="1:12" ht="18">
      <c r="A302" s="1">
        <v>27</v>
      </c>
      <c r="C302">
        <v>1807</v>
      </c>
      <c r="D302">
        <f t="shared" si="12"/>
        <v>1812</v>
      </c>
      <c r="E302" t="str">
        <f t="shared" si="13"/>
        <v>A1807</v>
      </c>
      <c r="F302" t="str">
        <f t="shared" si="14"/>
        <v>A1812</v>
      </c>
      <c r="G302" t="str">
        <f t="array" ref="G302:L302" ca="1">TRANSPOSE(INDIRECT(E302 &amp; ":" &amp;F302))</f>
        <v>08/610821</v>
      </c>
      <c r="H302">
        <f ca="1"/>
        <v>32</v>
      </c>
      <c r="I302" t="str">
        <f ca="1"/>
        <v>Dickens Square</v>
      </c>
      <c r="J302" t="str">
        <f ca="1"/>
        <v>SE1</v>
      </c>
      <c r="K302">
        <f ca="1"/>
        <v>532410.03</v>
      </c>
      <c r="L302">
        <f ca="1"/>
        <v>179261.03</v>
      </c>
    </row>
    <row r="303" spans="1:12" ht="18">
      <c r="A303" s="1" t="s">
        <v>266</v>
      </c>
      <c r="C303">
        <v>1813</v>
      </c>
      <c r="D303">
        <f t="shared" si="12"/>
        <v>1818</v>
      </c>
      <c r="E303" t="str">
        <f t="shared" si="13"/>
        <v>A1813</v>
      </c>
      <c r="F303" t="str">
        <f t="shared" si="14"/>
        <v>A1818</v>
      </c>
      <c r="G303" t="str">
        <f t="array" ref="G303:L303" ca="1">TRANSPOSE(INDIRECT(E303 &amp; ":" &amp;F303))</f>
        <v>08/610822</v>
      </c>
      <c r="H303">
        <f ca="1"/>
        <v>36</v>
      </c>
      <c r="I303" t="str">
        <f ca="1"/>
        <v>Tyers Gate</v>
      </c>
      <c r="J303" t="str">
        <f ca="1"/>
        <v>SE1</v>
      </c>
      <c r="K303">
        <f ca="1"/>
        <v>533144.55000000005</v>
      </c>
      <c r="L303">
        <f ca="1"/>
        <v>179736.24</v>
      </c>
    </row>
    <row r="304" spans="1:12" ht="18">
      <c r="A304" s="1" t="s">
        <v>66</v>
      </c>
      <c r="C304">
        <v>1819</v>
      </c>
      <c r="D304">
        <f t="shared" si="12"/>
        <v>1824</v>
      </c>
      <c r="E304" t="str">
        <f t="shared" si="13"/>
        <v>A1819</v>
      </c>
      <c r="F304" t="str">
        <f t="shared" si="14"/>
        <v>A1824</v>
      </c>
      <c r="G304" t="str">
        <f t="array" ref="G304:L304" ca="1">TRANSPOSE(INDIRECT(E304 &amp; ":" &amp;F304))</f>
        <v>08/610823</v>
      </c>
      <c r="H304">
        <f ca="1"/>
        <v>26</v>
      </c>
      <c r="I304" t="str">
        <f ca="1"/>
        <v>Curlew Street</v>
      </c>
      <c r="J304" t="str">
        <f ca="1"/>
        <v>SE1</v>
      </c>
      <c r="K304">
        <f ca="1"/>
        <v>533763.05000000005</v>
      </c>
      <c r="L304">
        <f ca="1"/>
        <v>179907.22</v>
      </c>
    </row>
    <row r="305" spans="1:12" ht="18">
      <c r="A305" s="1">
        <v>527082.5</v>
      </c>
      <c r="C305">
        <v>1825</v>
      </c>
      <c r="D305">
        <f t="shared" si="12"/>
        <v>1830</v>
      </c>
      <c r="E305" t="str">
        <f t="shared" si="13"/>
        <v>A1825</v>
      </c>
      <c r="F305" t="str">
        <f t="shared" si="14"/>
        <v>A1830</v>
      </c>
      <c r="G305" t="str">
        <f t="array" ref="G305:L305" ca="1">TRANSPOSE(INDIRECT(E305 &amp; ":" &amp;F305))</f>
        <v>08/610824</v>
      </c>
      <c r="H305">
        <f ca="1"/>
        <v>23</v>
      </c>
      <c r="I305" t="str">
        <f ca="1"/>
        <v>Purbrook Street</v>
      </c>
      <c r="J305" t="str">
        <f ca="1"/>
        <v>SE1</v>
      </c>
      <c r="K305">
        <f ca="1"/>
        <v>533450.15</v>
      </c>
      <c r="L305">
        <f ca="1"/>
        <v>179482.23</v>
      </c>
    </row>
    <row r="306" spans="1:12" ht="18">
      <c r="A306" s="1">
        <v>180200.04</v>
      </c>
      <c r="C306">
        <v>1831</v>
      </c>
      <c r="D306">
        <f t="shared" si="12"/>
        <v>1836</v>
      </c>
      <c r="E306" t="str">
        <f t="shared" si="13"/>
        <v>A1831</v>
      </c>
      <c r="F306" t="str">
        <f t="shared" si="14"/>
        <v>A1836</v>
      </c>
      <c r="G306" t="str">
        <f t="array" ref="G306:L306" ca="1">TRANSPOSE(INDIRECT(E306 &amp; ":" &amp;F306))</f>
        <v>08/610825</v>
      </c>
      <c r="H306">
        <f ca="1"/>
        <v>18</v>
      </c>
      <c r="I306" t="str">
        <f ca="1"/>
        <v>Colombo Street</v>
      </c>
      <c r="J306" t="str">
        <f ca="1"/>
        <v>SE1</v>
      </c>
      <c r="K306">
        <f ca="1"/>
        <v>531567.52</v>
      </c>
      <c r="L306">
        <f ca="1"/>
        <v>180203.72</v>
      </c>
    </row>
    <row r="307" spans="1:12" ht="18">
      <c r="A307" s="1" t="s">
        <v>267</v>
      </c>
      <c r="C307">
        <v>1837</v>
      </c>
      <c r="D307">
        <f t="shared" si="12"/>
        <v>1842</v>
      </c>
      <c r="E307" t="str">
        <f t="shared" si="13"/>
        <v>A1837</v>
      </c>
      <c r="F307" t="str">
        <f t="shared" si="14"/>
        <v>A1842</v>
      </c>
      <c r="G307" t="str">
        <f t="array" ref="G307:L307" ca="1">TRANSPOSE(INDIRECT(E307 &amp; ":" &amp;F307))</f>
        <v>08/610826</v>
      </c>
      <c r="H307">
        <f ca="1"/>
        <v>16</v>
      </c>
      <c r="I307" t="str">
        <f ca="1"/>
        <v>Ontario Street</v>
      </c>
      <c r="J307" t="str">
        <f ca="1"/>
        <v>SE1</v>
      </c>
      <c r="K307">
        <f ca="1"/>
        <v>531892.27</v>
      </c>
      <c r="L307">
        <f ca="1"/>
        <v>179217.4</v>
      </c>
    </row>
    <row r="308" spans="1:12" ht="18">
      <c r="A308" s="1">
        <v>17</v>
      </c>
      <c r="C308">
        <v>1843</v>
      </c>
      <c r="D308">
        <f t="shared" si="12"/>
        <v>1848</v>
      </c>
      <c r="E308" t="str">
        <f t="shared" si="13"/>
        <v>A1843</v>
      </c>
      <c r="F308" t="str">
        <f t="shared" si="14"/>
        <v>A1848</v>
      </c>
      <c r="G308" t="str">
        <f t="array" ref="G308:L308" ca="1">TRANSPOSE(INDIRECT(E308 &amp; ":" &amp;F308))</f>
        <v>08/610828</v>
      </c>
      <c r="H308">
        <f ca="1"/>
        <v>24</v>
      </c>
      <c r="I308" t="str">
        <f ca="1"/>
        <v>Bermondsey Street</v>
      </c>
      <c r="J308" t="str">
        <f ca="1"/>
        <v>SE1</v>
      </c>
      <c r="K308">
        <f ca="1"/>
        <v>533261.06000000006</v>
      </c>
      <c r="L308">
        <f ca="1"/>
        <v>179401.7</v>
      </c>
    </row>
    <row r="309" spans="1:12" ht="18">
      <c r="A309" s="1" t="s">
        <v>72</v>
      </c>
      <c r="C309">
        <v>1849</v>
      </c>
      <c r="D309">
        <f t="shared" si="12"/>
        <v>1854</v>
      </c>
      <c r="E309" t="str">
        <f t="shared" si="13"/>
        <v>A1849</v>
      </c>
      <c r="F309" t="str">
        <f t="shared" si="14"/>
        <v>A1854</v>
      </c>
      <c r="G309" t="str">
        <f t="array" ref="G309:L309" ca="1">TRANSPOSE(INDIRECT(E309 &amp; ":" &amp;F309))</f>
        <v>08/610830</v>
      </c>
      <c r="H309">
        <f ca="1"/>
        <v>29</v>
      </c>
      <c r="I309" t="str">
        <f ca="1"/>
        <v>Chatham Street</v>
      </c>
      <c r="J309" t="str">
        <f ca="1"/>
        <v>SE17</v>
      </c>
      <c r="K309">
        <f ca="1"/>
        <v>532935.79</v>
      </c>
      <c r="L309">
        <f ca="1"/>
        <v>178851.29</v>
      </c>
    </row>
    <row r="310" spans="1:12" ht="18">
      <c r="A310" s="1" t="s">
        <v>66</v>
      </c>
      <c r="C310">
        <v>1855</v>
      </c>
      <c r="D310">
        <f t="shared" si="12"/>
        <v>1860</v>
      </c>
      <c r="E310" t="str">
        <f t="shared" si="13"/>
        <v>A1855</v>
      </c>
      <c r="F310" t="str">
        <f t="shared" si="14"/>
        <v>A1860</v>
      </c>
      <c r="G310" t="str">
        <f t="array" ref="G310:L310" ca="1">TRANSPOSE(INDIRECT(E310 &amp; ":" &amp;F310))</f>
        <v>08/610832</v>
      </c>
      <c r="H310">
        <f ca="1"/>
        <v>22</v>
      </c>
      <c r="I310" t="str">
        <f ca="1"/>
        <v>Hampton Street</v>
      </c>
      <c r="J310" t="str">
        <f ca="1"/>
        <v>SE1</v>
      </c>
      <c r="K310">
        <f ca="1"/>
        <v>531894.21</v>
      </c>
      <c r="L310">
        <f ca="1"/>
        <v>178733.38</v>
      </c>
    </row>
    <row r="311" spans="1:12" ht="18">
      <c r="A311" s="1">
        <v>526916.47</v>
      </c>
      <c r="C311">
        <v>1861</v>
      </c>
      <c r="D311">
        <f t="shared" si="12"/>
        <v>1866</v>
      </c>
      <c r="E311" t="str">
        <f t="shared" si="13"/>
        <v>A1861</v>
      </c>
      <c r="F311" t="str">
        <f t="shared" si="14"/>
        <v>A1866</v>
      </c>
      <c r="G311" t="str">
        <f t="array" ref="G311:L311" ca="1">TRANSPOSE(INDIRECT(E311 &amp; ":" &amp;F311))</f>
        <v>08/610834</v>
      </c>
      <c r="H311">
        <f ca="1"/>
        <v>17</v>
      </c>
      <c r="I311" t="str">
        <f ca="1"/>
        <v>Geraldine Street</v>
      </c>
      <c r="J311" t="str">
        <f ca="1"/>
        <v>SE11</v>
      </c>
      <c r="K311">
        <f ca="1"/>
        <v>531572.93999999994</v>
      </c>
      <c r="L311">
        <f ca="1"/>
        <v>179165.49</v>
      </c>
    </row>
    <row r="312" spans="1:12" ht="18">
      <c r="A312" s="1">
        <v>180035.85</v>
      </c>
      <c r="C312">
        <v>1867</v>
      </c>
      <c r="D312">
        <f t="shared" si="12"/>
        <v>1872</v>
      </c>
      <c r="E312" t="str">
        <f t="shared" si="13"/>
        <v>A1867</v>
      </c>
      <c r="F312" t="str">
        <f t="shared" si="14"/>
        <v>A1872</v>
      </c>
      <c r="G312" t="str">
        <f t="array" ref="G312:L312" ca="1">TRANSPOSE(INDIRECT(E312 &amp; ":" &amp;F312))</f>
        <v>08/610837</v>
      </c>
      <c r="H312">
        <f ca="1"/>
        <v>17</v>
      </c>
      <c r="I312" t="str">
        <f ca="1"/>
        <v>Wansey Street</v>
      </c>
      <c r="J312" t="str">
        <f ca="1"/>
        <v>SE17</v>
      </c>
      <c r="K312">
        <f ca="1"/>
        <v>532201.84</v>
      </c>
      <c r="L312">
        <f ca="1"/>
        <v>178631.36</v>
      </c>
    </row>
    <row r="313" spans="1:12" ht="18">
      <c r="A313" s="1" t="s">
        <v>73</v>
      </c>
      <c r="C313">
        <v>1873</v>
      </c>
      <c r="D313">
        <f t="shared" si="12"/>
        <v>1878</v>
      </c>
      <c r="E313" t="str">
        <f t="shared" si="13"/>
        <v>A1873</v>
      </c>
      <c r="F313" t="str">
        <f t="shared" si="14"/>
        <v>A1878</v>
      </c>
      <c r="G313" t="str">
        <f t="array" ref="G313:L313" ca="1">TRANSPOSE(INDIRECT(E313 &amp; ":" &amp;F313))</f>
        <v>08/610851</v>
      </c>
      <c r="H313">
        <f ca="1"/>
        <v>27</v>
      </c>
      <c r="I313" t="str">
        <f ca="1"/>
        <v>Swan Street</v>
      </c>
      <c r="J313" t="str">
        <f ca="1"/>
        <v>SE1</v>
      </c>
      <c r="K313">
        <f ca="1"/>
        <v>532479.75</v>
      </c>
      <c r="L313">
        <f ca="1"/>
        <v>179652.88</v>
      </c>
    </row>
    <row r="314" spans="1:12" ht="18">
      <c r="A314" s="1">
        <v>29</v>
      </c>
      <c r="C314">
        <v>1879</v>
      </c>
      <c r="D314">
        <f t="shared" si="12"/>
        <v>1884</v>
      </c>
      <c r="E314" t="str">
        <f t="shared" si="13"/>
        <v>A1879</v>
      </c>
      <c r="F314" t="str">
        <f t="shared" si="14"/>
        <v>A1884</v>
      </c>
      <c r="G314" t="str">
        <f t="array" ref="G314:L314" ca="1">TRANSPOSE(INDIRECT(E314 &amp; ":" &amp;F314))</f>
        <v>08/610854</v>
      </c>
      <c r="H314">
        <f ca="1"/>
        <v>41</v>
      </c>
      <c r="I314" t="str">
        <f ca="1"/>
        <v>Borough Road</v>
      </c>
      <c r="J314" t="str">
        <f ca="1"/>
        <v>SE1</v>
      </c>
      <c r="K314">
        <f ca="1"/>
        <v>531950.9</v>
      </c>
      <c r="L314">
        <f ca="1"/>
        <v>179483.56</v>
      </c>
    </row>
    <row r="315" spans="1:12" ht="18">
      <c r="A315" s="1" t="s">
        <v>74</v>
      </c>
      <c r="C315">
        <v>1885</v>
      </c>
      <c r="D315">
        <f t="shared" si="12"/>
        <v>1890</v>
      </c>
      <c r="E315" t="str">
        <f t="shared" si="13"/>
        <v>A1885</v>
      </c>
      <c r="F315" t="str">
        <f t="shared" si="14"/>
        <v>A1890</v>
      </c>
      <c r="G315" t="str">
        <f t="array" ref="G315:L315" ca="1">TRANSPOSE(INDIRECT(E315 &amp; ":" &amp;F315))</f>
        <v>08/610866</v>
      </c>
      <c r="H315">
        <f ca="1"/>
        <v>38</v>
      </c>
      <c r="I315" t="str">
        <f ca="1"/>
        <v>Kennington Road  </v>
      </c>
      <c r="J315" t="str">
        <f ca="1"/>
        <v>SE1</v>
      </c>
      <c r="K315">
        <f ca="1"/>
        <v>531234.80000000005</v>
      </c>
      <c r="L315">
        <f ca="1"/>
        <v>179111.16</v>
      </c>
    </row>
    <row r="316" spans="1:12" ht="18">
      <c r="A316" s="1" t="s">
        <v>148</v>
      </c>
      <c r="C316">
        <v>1891</v>
      </c>
      <c r="D316">
        <f t="shared" si="12"/>
        <v>1896</v>
      </c>
      <c r="E316" t="str">
        <f t="shared" si="13"/>
        <v>A1891</v>
      </c>
      <c r="F316" t="str">
        <f t="shared" si="14"/>
        <v>A1896</v>
      </c>
      <c r="G316" t="str">
        <f t="array" ref="G316:L316" ca="1">TRANSPOSE(INDIRECT(E316 &amp; ":" &amp;F316))</f>
        <v>08/610867</v>
      </c>
      <c r="H316">
        <f ca="1"/>
        <v>44</v>
      </c>
      <c r="I316" t="str">
        <f ca="1"/>
        <v>Harper Road</v>
      </c>
      <c r="J316" t="str">
        <f ca="1"/>
        <v>SE1</v>
      </c>
      <c r="K316">
        <f ca="1"/>
        <v>532246.71</v>
      </c>
      <c r="L316">
        <f ca="1"/>
        <v>179457.81</v>
      </c>
    </row>
    <row r="317" spans="1:12" ht="18">
      <c r="A317" s="1">
        <v>526435.72</v>
      </c>
      <c r="C317">
        <v>1897</v>
      </c>
      <c r="D317">
        <f t="shared" si="12"/>
        <v>1902</v>
      </c>
      <c r="E317" t="str">
        <f t="shared" si="13"/>
        <v>A1897</v>
      </c>
      <c r="F317" t="str">
        <f t="shared" si="14"/>
        <v>A1902</v>
      </c>
      <c r="G317" t="str">
        <f t="array" ref="G317:L317" ca="1">TRANSPOSE(INDIRECT(E317 &amp; ":" &amp;F317))</f>
        <v>08/610868</v>
      </c>
      <c r="H317">
        <f ca="1"/>
        <v>21</v>
      </c>
      <c r="I317" t="str">
        <f ca="1"/>
        <v>Hopton Street </v>
      </c>
      <c r="J317" t="str">
        <f ca="1"/>
        <v>SE1</v>
      </c>
      <c r="K317">
        <f ca="1"/>
        <v>531772.71</v>
      </c>
      <c r="L317">
        <f ca="1"/>
        <v>180503.42</v>
      </c>
    </row>
    <row r="318" spans="1:12" ht="18">
      <c r="A318" s="1">
        <v>179658.49</v>
      </c>
      <c r="C318">
        <v>1903</v>
      </c>
      <c r="D318">
        <f t="shared" si="12"/>
        <v>1908</v>
      </c>
      <c r="E318" t="str">
        <f t="shared" si="13"/>
        <v>A1903</v>
      </c>
      <c r="F318" t="str">
        <f t="shared" si="14"/>
        <v>A1908</v>
      </c>
      <c r="G318" t="str">
        <f t="array" ref="G318:L318" ca="1">TRANSPOSE(INDIRECT(E318 &amp; ":" &amp;F318))</f>
        <v>08/610873</v>
      </c>
      <c r="H318">
        <f ca="1"/>
        <v>24</v>
      </c>
      <c r="I318" t="str">
        <f ca="1"/>
        <v>Rodney Road </v>
      </c>
      <c r="J318" t="str">
        <f ca="1"/>
        <v>SE11</v>
      </c>
      <c r="K318">
        <f ca="1"/>
        <v>532681.73</v>
      </c>
      <c r="L318">
        <f ca="1"/>
        <v>178677.61</v>
      </c>
    </row>
    <row r="319" spans="1:12" ht="18">
      <c r="A319" s="1" t="s">
        <v>75</v>
      </c>
      <c r="C319">
        <v>1909</v>
      </c>
      <c r="D319">
        <f t="shared" si="12"/>
        <v>1914</v>
      </c>
      <c r="E319" t="str">
        <f t="shared" si="13"/>
        <v>A1909</v>
      </c>
      <c r="F319" t="str">
        <f t="shared" si="14"/>
        <v>A1914</v>
      </c>
      <c r="G319" t="str">
        <f t="array" ref="G319:L319" ca="1">TRANSPOSE(INDIRECT(E319 &amp; ":" &amp;F319))</f>
        <v>09/610901</v>
      </c>
      <c r="H319">
        <f ca="1"/>
        <v>39</v>
      </c>
      <c r="I319" t="str">
        <f ca="1"/>
        <v>Belvedere Road</v>
      </c>
      <c r="J319" t="str">
        <f ca="1"/>
        <v>SE1</v>
      </c>
      <c r="K319">
        <f ca="1"/>
        <v>530941.4</v>
      </c>
      <c r="L319">
        <f ca="1"/>
        <v>180262.54</v>
      </c>
    </row>
    <row r="320" spans="1:12" ht="18">
      <c r="A320" s="1">
        <v>28</v>
      </c>
      <c r="C320">
        <v>1915</v>
      </c>
      <c r="D320">
        <f t="shared" si="12"/>
        <v>1920</v>
      </c>
      <c r="E320" t="str">
        <f t="shared" si="13"/>
        <v>A1915</v>
      </c>
      <c r="F320" t="str">
        <f t="shared" si="14"/>
        <v>A1920</v>
      </c>
      <c r="G320" t="str">
        <f t="array" ref="G320:L320" ca="1">TRANSPOSE(INDIRECT(E320 &amp; ":" &amp;F320))</f>
        <v>09/610904</v>
      </c>
      <c r="H320">
        <f ca="1"/>
        <v>22</v>
      </c>
      <c r="I320" t="str">
        <f ca="1"/>
        <v>Baylis Road</v>
      </c>
      <c r="J320" t="str">
        <f ca="1"/>
        <v>SE1</v>
      </c>
      <c r="K320">
        <f ca="1"/>
        <v>531231.55000000005</v>
      </c>
      <c r="L320">
        <f ca="1"/>
        <v>179748.28</v>
      </c>
    </row>
    <row r="321" spans="1:12" ht="18">
      <c r="A321" s="1" t="s">
        <v>76</v>
      </c>
      <c r="C321">
        <v>1921</v>
      </c>
      <c r="D321">
        <f t="shared" si="12"/>
        <v>1926</v>
      </c>
      <c r="E321" t="str">
        <f t="shared" si="13"/>
        <v>A1921</v>
      </c>
      <c r="F321" t="str">
        <f t="shared" si="14"/>
        <v>A1926</v>
      </c>
      <c r="G321" t="str">
        <f t="array" ref="G321:L321" ca="1">TRANSPOSE(INDIRECT(E321 &amp; ":" &amp;F321))</f>
        <v>09/610905</v>
      </c>
      <c r="H321">
        <f ca="1"/>
        <v>28</v>
      </c>
      <c r="I321" t="str">
        <f ca="1"/>
        <v>Kennington Lane Rail Bridge</v>
      </c>
      <c r="J321" t="str">
        <f ca="1"/>
        <v>SE11</v>
      </c>
      <c r="K321">
        <f ca="1"/>
        <v>530456.13</v>
      </c>
      <c r="L321">
        <f ca="1"/>
        <v>178047.92</v>
      </c>
    </row>
    <row r="322" spans="1:12" ht="18">
      <c r="A322" s="1" t="s">
        <v>48</v>
      </c>
      <c r="C322">
        <v>1927</v>
      </c>
      <c r="D322">
        <f t="shared" ref="D322:D385" si="15">C323-1</f>
        <v>1932</v>
      </c>
      <c r="E322" t="str">
        <f t="shared" si="13"/>
        <v>A1927</v>
      </c>
      <c r="F322" t="str">
        <f t="shared" si="14"/>
        <v>A1932</v>
      </c>
      <c r="G322" t="str">
        <f t="array" ref="G322:L322" ca="1">TRANSPOSE(INDIRECT(E322 &amp; ":" &amp;F322))</f>
        <v>09/610906</v>
      </c>
      <c r="H322">
        <f ca="1"/>
        <v>17</v>
      </c>
      <c r="I322" t="str">
        <f ca="1"/>
        <v>Vauxhall Cross</v>
      </c>
      <c r="J322" t="str">
        <f ca="1"/>
        <v>SW8</v>
      </c>
      <c r="K322">
        <f ca="1"/>
        <v>530320.05000000005</v>
      </c>
      <c r="L322">
        <f ca="1"/>
        <v>177997</v>
      </c>
    </row>
    <row r="323" spans="1:12" ht="18">
      <c r="A323" s="1">
        <v>527912.80000000005</v>
      </c>
      <c r="C323">
        <v>1933</v>
      </c>
      <c r="D323">
        <f t="shared" si="15"/>
        <v>1938</v>
      </c>
      <c r="E323" t="str">
        <f t="shared" ref="E323:E386" si="16">ADDRESS(C323,1,4)</f>
        <v>A1933</v>
      </c>
      <c r="F323" t="str">
        <f t="shared" ref="F323:F386" si="17">ADDRESS(D323,1,4)</f>
        <v>A1938</v>
      </c>
      <c r="G323" t="str">
        <f t="array" ref="G323:L323" ca="1">TRANSPOSE(INDIRECT(E323 &amp; ":" &amp;F323))</f>
        <v>09/610908</v>
      </c>
      <c r="H323">
        <f ca="1"/>
        <v>18</v>
      </c>
      <c r="I323" t="str">
        <f ca="1"/>
        <v>Kennington Road Post Office</v>
      </c>
      <c r="J323" t="str">
        <f ca="1"/>
        <v>SE11</v>
      </c>
      <c r="K323">
        <f ca="1"/>
        <v>531280.47</v>
      </c>
      <c r="L323">
        <f ca="1"/>
        <v>177896.16</v>
      </c>
    </row>
    <row r="324" spans="1:12" ht="18">
      <c r="A324" s="1">
        <v>179831.63</v>
      </c>
      <c r="C324">
        <v>1939</v>
      </c>
      <c r="D324">
        <f t="shared" si="15"/>
        <v>1944</v>
      </c>
      <c r="E324" t="str">
        <f t="shared" si="16"/>
        <v>A1939</v>
      </c>
      <c r="F324" t="str">
        <f t="shared" si="17"/>
        <v>A1944</v>
      </c>
      <c r="G324" t="str">
        <f t="array" ref="G324:L324" ca="1">TRANSPOSE(INDIRECT(E324 &amp; ":" &amp;F324))</f>
        <v>09/610909</v>
      </c>
      <c r="H324">
        <f ca="1"/>
        <v>29</v>
      </c>
      <c r="I324" t="str">
        <f ca="1"/>
        <v>Kennington Cross</v>
      </c>
      <c r="J324" t="str">
        <f ca="1"/>
        <v>SE11</v>
      </c>
      <c r="K324">
        <f ca="1"/>
        <v>531216.31000000006</v>
      </c>
      <c r="L324">
        <f ca="1"/>
        <v>178356.44</v>
      </c>
    </row>
    <row r="325" spans="1:12" ht="18">
      <c r="A325" s="1" t="s">
        <v>77</v>
      </c>
      <c r="C325">
        <v>1945</v>
      </c>
      <c r="D325">
        <f t="shared" si="15"/>
        <v>1950</v>
      </c>
      <c r="E325" t="str">
        <f t="shared" si="16"/>
        <v>A1945</v>
      </c>
      <c r="F325" t="str">
        <f t="shared" si="17"/>
        <v>A1950</v>
      </c>
      <c r="G325" t="str">
        <f t="array" ref="G325:L325" ca="1">TRANSPOSE(INDIRECT(E325 &amp; ":" &amp;F325))</f>
        <v>09/610911</v>
      </c>
      <c r="H325">
        <f ca="1"/>
        <v>20</v>
      </c>
      <c r="I325" t="str">
        <f ca="1"/>
        <v>Walnut Tree Walk</v>
      </c>
      <c r="J325" t="str">
        <f ca="1"/>
        <v>SE11</v>
      </c>
      <c r="K325">
        <f ca="1"/>
        <v>531231.91</v>
      </c>
      <c r="L325">
        <f ca="1"/>
        <v>178884.98</v>
      </c>
    </row>
    <row r="326" spans="1:12" ht="18">
      <c r="A326" s="1">
        <v>20</v>
      </c>
      <c r="C326">
        <v>1951</v>
      </c>
      <c r="D326">
        <f t="shared" si="15"/>
        <v>1956</v>
      </c>
      <c r="E326" t="str">
        <f t="shared" si="16"/>
        <v>A1951</v>
      </c>
      <c r="F326" t="str">
        <f t="shared" si="17"/>
        <v>A1956</v>
      </c>
      <c r="G326" t="str">
        <f t="array" ref="G326:L326" ca="1">TRANSPOSE(INDIRECT(E326 &amp; ":" &amp;F326))</f>
        <v>09/610912</v>
      </c>
      <c r="H326">
        <f ca="1"/>
        <v>20</v>
      </c>
      <c r="I326" t="str">
        <f ca="1"/>
        <v>Lambeth North LU</v>
      </c>
      <c r="J326" t="str">
        <f ca="1"/>
        <v>SE1</v>
      </c>
      <c r="K326">
        <f ca="1"/>
        <v>531145.69999999995</v>
      </c>
      <c r="L326">
        <f ca="1"/>
        <v>179489.69</v>
      </c>
    </row>
    <row r="327" spans="1:12" ht="18">
      <c r="A327" s="1" t="s">
        <v>78</v>
      </c>
      <c r="C327">
        <v>1957</v>
      </c>
      <c r="D327">
        <f t="shared" si="15"/>
        <v>1962</v>
      </c>
      <c r="E327" t="str">
        <f t="shared" si="16"/>
        <v>A1957</v>
      </c>
      <c r="F327" t="str">
        <f t="shared" si="17"/>
        <v>A1962</v>
      </c>
      <c r="G327" t="str">
        <f t="array" ref="G327:L327" ca="1">TRANSPOSE(INDIRECT(E327 &amp; ":" &amp;F327))</f>
        <v>09/610915</v>
      </c>
      <c r="H327">
        <f ca="1"/>
        <v>17</v>
      </c>
      <c r="I327" t="str">
        <f ca="1"/>
        <v>Kennington Lane Tesco</v>
      </c>
      <c r="J327" t="str">
        <f ca="1"/>
        <v>SE11</v>
      </c>
      <c r="K327">
        <f ca="1"/>
        <v>530915.77</v>
      </c>
      <c r="L327">
        <f ca="1"/>
        <v>178108.3</v>
      </c>
    </row>
    <row r="328" spans="1:12" ht="18">
      <c r="A328" s="1" t="s">
        <v>66</v>
      </c>
      <c r="C328">
        <v>1963</v>
      </c>
      <c r="D328">
        <f t="shared" si="15"/>
        <v>1968</v>
      </c>
      <c r="E328" t="str">
        <f t="shared" si="16"/>
        <v>A1963</v>
      </c>
      <c r="F328" t="str">
        <f t="shared" si="17"/>
        <v>A1968</v>
      </c>
      <c r="G328" t="str">
        <f t="array" ref="G328:L328" ca="1">TRANSPOSE(INDIRECT(E328 &amp; ":" &amp;F328))</f>
        <v>09/610917</v>
      </c>
      <c r="H328">
        <f ca="1"/>
        <v>21</v>
      </c>
      <c r="I328" t="str">
        <f ca="1"/>
        <v>Black Prince Road</v>
      </c>
      <c r="J328" t="str">
        <f ca="1"/>
        <v>SE11</v>
      </c>
      <c r="K328">
        <f ca="1"/>
        <v>530830.63</v>
      </c>
      <c r="L328">
        <f ca="1"/>
        <v>178561.01</v>
      </c>
    </row>
    <row r="329" spans="1:12" ht="18">
      <c r="A329" s="1">
        <v>527634.48</v>
      </c>
      <c r="C329">
        <v>1969</v>
      </c>
      <c r="D329">
        <f t="shared" si="15"/>
        <v>1974</v>
      </c>
      <c r="E329" t="str">
        <f t="shared" si="16"/>
        <v>A1969</v>
      </c>
      <c r="F329" t="str">
        <f t="shared" si="17"/>
        <v>A1974</v>
      </c>
      <c r="G329" t="str">
        <f t="array" ref="G329:L329" ca="1">TRANSPOSE(INDIRECT(E329 &amp; ":" &amp;F329))</f>
        <v>09/610921</v>
      </c>
      <c r="H329">
        <f ca="1"/>
        <v>29</v>
      </c>
      <c r="I329" t="str">
        <f ca="1"/>
        <v>Stamford Street</v>
      </c>
      <c r="J329" t="str">
        <f ca="1"/>
        <v>SE1</v>
      </c>
      <c r="K329">
        <f ca="1"/>
        <v>531156.74</v>
      </c>
      <c r="L329">
        <f ca="1"/>
        <v>180205.31</v>
      </c>
    </row>
    <row r="330" spans="1:12" ht="18">
      <c r="A330" s="1">
        <v>180844.45</v>
      </c>
      <c r="C330">
        <v>1975</v>
      </c>
      <c r="D330">
        <f t="shared" si="15"/>
        <v>1980</v>
      </c>
      <c r="E330" t="str">
        <f t="shared" si="16"/>
        <v>A1975</v>
      </c>
      <c r="F330" t="str">
        <f t="shared" si="17"/>
        <v>A1980</v>
      </c>
      <c r="G330" t="str">
        <f t="array" ref="G330:L330" ca="1">TRANSPOSE(INDIRECT(E330 &amp; ":" &amp;F330))</f>
        <v>09/610922</v>
      </c>
      <c r="H330">
        <f ca="1"/>
        <v>17</v>
      </c>
      <c r="I330" t="str">
        <f ca="1"/>
        <v>Fire Brigade Pier</v>
      </c>
      <c r="J330" t="str">
        <f ca="1"/>
        <v>SE1</v>
      </c>
      <c r="K330">
        <f ca="1"/>
        <v>530511.39</v>
      </c>
      <c r="L330">
        <f ca="1"/>
        <v>178867.94</v>
      </c>
    </row>
    <row r="331" spans="1:12" ht="18">
      <c r="A331" s="1" t="s">
        <v>79</v>
      </c>
      <c r="C331">
        <v>1981</v>
      </c>
      <c r="D331">
        <f t="shared" si="15"/>
        <v>1986</v>
      </c>
      <c r="E331" t="str">
        <f t="shared" si="16"/>
        <v>A1981</v>
      </c>
      <c r="F331" t="str">
        <f t="shared" si="17"/>
        <v>A1986</v>
      </c>
      <c r="G331" t="str">
        <f t="array" ref="G331:L331" ca="1">TRANSPOSE(INDIRECT(E331 &amp; ":" &amp;F331))</f>
        <v>09/610923</v>
      </c>
      <c r="H331">
        <f ca="1"/>
        <v>24</v>
      </c>
      <c r="I331" t="str">
        <f ca="1"/>
        <v>Albert Embankment</v>
      </c>
      <c r="J331" t="str">
        <f ca="1"/>
        <v>SE1</v>
      </c>
      <c r="K331">
        <f ca="1"/>
        <v>530422.63</v>
      </c>
      <c r="L331">
        <f ca="1"/>
        <v>178502.44</v>
      </c>
    </row>
    <row r="332" spans="1:12" ht="18">
      <c r="A332" s="1">
        <v>48</v>
      </c>
      <c r="C332">
        <v>1987</v>
      </c>
      <c r="D332">
        <f t="shared" si="15"/>
        <v>1992</v>
      </c>
      <c r="E332" t="str">
        <f t="shared" si="16"/>
        <v>A1987</v>
      </c>
      <c r="F332" t="str">
        <f t="shared" si="17"/>
        <v>A1992</v>
      </c>
      <c r="G332" t="str">
        <f t="array" ref="G332:L332" ca="1">TRANSPOSE(INDIRECT(E332 &amp; ":" &amp;F332))</f>
        <v>09/610926</v>
      </c>
      <c r="H332">
        <f ca="1"/>
        <v>23</v>
      </c>
      <c r="I332" t="str">
        <f ca="1"/>
        <v>Cotton Garden Estate</v>
      </c>
      <c r="J332" t="str">
        <f ca="1"/>
        <v>SE11</v>
      </c>
      <c r="K332">
        <f ca="1"/>
        <v>531565.98</v>
      </c>
      <c r="L332">
        <f ca="1"/>
        <v>178567.74</v>
      </c>
    </row>
    <row r="333" spans="1:12" ht="18">
      <c r="A333" s="1" t="s">
        <v>80</v>
      </c>
      <c r="C333">
        <v>1993</v>
      </c>
      <c r="D333">
        <f t="shared" si="15"/>
        <v>1998</v>
      </c>
      <c r="E333" t="str">
        <f t="shared" si="16"/>
        <v>A1993</v>
      </c>
      <c r="F333" t="str">
        <f t="shared" si="17"/>
        <v>A1998</v>
      </c>
      <c r="G333" t="str">
        <f t="array" ref="G333:L333" ca="1">TRANSPOSE(INDIRECT(E333 &amp; ":" &amp;F333))</f>
        <v>09/610928</v>
      </c>
      <c r="H333">
        <f ca="1"/>
        <v>22</v>
      </c>
      <c r="I333" t="str">
        <f ca="1"/>
        <v>Lambeth Road</v>
      </c>
      <c r="J333" t="str">
        <f ca="1"/>
        <v>SE1</v>
      </c>
      <c r="K333">
        <f ca="1"/>
        <v>530745.36</v>
      </c>
      <c r="L333">
        <f ca="1"/>
        <v>179005.39</v>
      </c>
    </row>
    <row r="334" spans="1:12" ht="18">
      <c r="A334" s="1" t="s">
        <v>66</v>
      </c>
      <c r="C334">
        <v>1999</v>
      </c>
      <c r="D334">
        <f t="shared" si="15"/>
        <v>2004</v>
      </c>
      <c r="E334" t="str">
        <f t="shared" si="16"/>
        <v>A1999</v>
      </c>
      <c r="F334" t="str">
        <f t="shared" si="17"/>
        <v>A2004</v>
      </c>
      <c r="G334" t="str">
        <f t="array" ref="G334:L334" ca="1">TRANSPOSE(INDIRECT(E334 &amp; ":" &amp;F334))</f>
        <v>09/610934</v>
      </c>
      <c r="H334">
        <f ca="1"/>
        <v>23</v>
      </c>
      <c r="I334" t="str">
        <f ca="1"/>
        <v>St. Thomas' Hospital</v>
      </c>
      <c r="J334" t="str">
        <f ca="1"/>
        <v>SE1</v>
      </c>
      <c r="K334">
        <f ca="1"/>
        <v>530728.1</v>
      </c>
      <c r="L334">
        <f ca="1"/>
        <v>179642.23</v>
      </c>
    </row>
    <row r="335" spans="1:12" ht="18">
      <c r="A335" s="1">
        <v>527733.47</v>
      </c>
      <c r="C335">
        <v>2005</v>
      </c>
      <c r="D335">
        <f t="shared" si="15"/>
        <v>2010</v>
      </c>
      <c r="E335" t="str">
        <f t="shared" si="16"/>
        <v>A2005</v>
      </c>
      <c r="F335" t="str">
        <f t="shared" si="17"/>
        <v>A2010</v>
      </c>
      <c r="G335" t="str">
        <f t="array" ref="G335:L335" ca="1">TRANSPOSE(INDIRECT(E335 &amp; ":" &amp;F335))</f>
        <v>09/610936</v>
      </c>
      <c r="H335">
        <f ca="1"/>
        <v>17</v>
      </c>
      <c r="I335" t="str">
        <f ca="1"/>
        <v>Lower Marsh</v>
      </c>
      <c r="J335" t="str">
        <f ca="1"/>
        <v>SE1</v>
      </c>
      <c r="K335">
        <f ca="1"/>
        <v>531010.65</v>
      </c>
      <c r="L335">
        <f ca="1"/>
        <v>179597.35</v>
      </c>
    </row>
    <row r="336" spans="1:12" ht="18">
      <c r="A336" s="1">
        <v>180856.79</v>
      </c>
      <c r="C336">
        <v>2011</v>
      </c>
      <c r="D336">
        <f t="shared" si="15"/>
        <v>2016</v>
      </c>
      <c r="E336" t="str">
        <f t="shared" si="16"/>
        <v>A2011</v>
      </c>
      <c r="F336" t="str">
        <f t="shared" si="17"/>
        <v>A2016</v>
      </c>
      <c r="G336" t="str">
        <f t="array" ref="G336:L336" ca="1">TRANSPOSE(INDIRECT(E336 &amp; ":" &amp;F336))</f>
        <v>09/610942</v>
      </c>
      <c r="H336">
        <f ca="1"/>
        <v>25</v>
      </c>
      <c r="I336" t="str">
        <f ca="1"/>
        <v>Lollard Street</v>
      </c>
      <c r="J336" t="str">
        <f ca="1"/>
        <v>SE11</v>
      </c>
      <c r="K336">
        <f ca="1"/>
        <v>530962.17000000004</v>
      </c>
      <c r="L336">
        <f ca="1"/>
        <v>178788.37</v>
      </c>
    </row>
    <row r="337" spans="1:12" ht="18">
      <c r="A337" s="1" t="s">
        <v>81</v>
      </c>
      <c r="C337">
        <v>2017</v>
      </c>
      <c r="D337">
        <f t="shared" si="15"/>
        <v>2022</v>
      </c>
      <c r="E337" t="str">
        <f t="shared" si="16"/>
        <v>A2017</v>
      </c>
      <c r="F337" t="str">
        <f t="shared" si="17"/>
        <v>A2022</v>
      </c>
      <c r="G337" t="str">
        <f t="array" ref="G337:L337" ca="1">TRANSPOSE(INDIRECT(E337 &amp; ":" &amp;F337))</f>
        <v>09/610943</v>
      </c>
      <c r="H337">
        <f ca="1"/>
        <v>24</v>
      </c>
      <c r="I337" t="str">
        <f ca="1"/>
        <v>Sancroft Street</v>
      </c>
      <c r="J337" t="str">
        <f ca="1"/>
        <v>SE11</v>
      </c>
      <c r="K337">
        <f ca="1"/>
        <v>530956.46</v>
      </c>
      <c r="L337">
        <f ca="1"/>
        <v>178409.7</v>
      </c>
    </row>
    <row r="338" spans="1:12" ht="18">
      <c r="A338" s="1">
        <v>29</v>
      </c>
      <c r="C338">
        <v>2023</v>
      </c>
      <c r="D338">
        <f t="shared" si="15"/>
        <v>2028</v>
      </c>
      <c r="E338" t="str">
        <f t="shared" si="16"/>
        <v>A2023</v>
      </c>
      <c r="F338" t="str">
        <f t="shared" si="17"/>
        <v>A2028</v>
      </c>
      <c r="G338" t="str">
        <f t="array" ref="G338:L338" ca="1">TRANSPOSE(INDIRECT(E338 &amp; ":" &amp;F338))</f>
        <v>09/610944</v>
      </c>
      <c r="H338">
        <f ca="1"/>
        <v>33</v>
      </c>
      <c r="I338" t="str">
        <f ca="1"/>
        <v>Concert Hall Approach</v>
      </c>
      <c r="J338" t="str">
        <f ca="1"/>
        <v>SE1</v>
      </c>
      <c r="K338">
        <f ca="1"/>
        <v>530865.79</v>
      </c>
      <c r="L338">
        <f ca="1"/>
        <v>180140.84</v>
      </c>
    </row>
    <row r="339" spans="1:12" ht="18">
      <c r="A339" s="1" t="s">
        <v>82</v>
      </c>
      <c r="C339">
        <v>2029</v>
      </c>
      <c r="D339">
        <f t="shared" si="15"/>
        <v>2034</v>
      </c>
      <c r="E339" t="str">
        <f t="shared" si="16"/>
        <v>A2029</v>
      </c>
      <c r="F339" t="str">
        <f t="shared" si="17"/>
        <v>A2034</v>
      </c>
      <c r="G339" t="str">
        <f t="array" ref="G339:L339" ca="1">TRANSPOSE(INDIRECT(E339 &amp; ":" &amp;F339))</f>
        <v>09/610945</v>
      </c>
      <c r="H339">
        <f ca="1"/>
        <v>30</v>
      </c>
      <c r="I339" t="str">
        <f ca="1"/>
        <v>Jubilee Gardens</v>
      </c>
      <c r="J339" t="str">
        <f ca="1"/>
        <v>SE1</v>
      </c>
      <c r="K339">
        <f ca="1"/>
        <v>530816.89</v>
      </c>
      <c r="L339">
        <f ca="1"/>
        <v>180092.77</v>
      </c>
    </row>
    <row r="340" spans="1:12" ht="18">
      <c r="A340" s="1" t="s">
        <v>48</v>
      </c>
      <c r="C340">
        <v>2035</v>
      </c>
      <c r="D340">
        <f t="shared" si="15"/>
        <v>2040</v>
      </c>
      <c r="E340" t="str">
        <f t="shared" si="16"/>
        <v>A2035</v>
      </c>
      <c r="F340" t="str">
        <f t="shared" si="17"/>
        <v>A2040</v>
      </c>
      <c r="G340" t="str">
        <f t="array" ref="G340:L340" ca="1">TRANSPOSE(INDIRECT(E340 &amp; ":" &amp;F340))</f>
        <v>09/610946</v>
      </c>
      <c r="H340">
        <f ca="1"/>
        <v>16</v>
      </c>
      <c r="I340" t="str">
        <f ca="1"/>
        <v>Waterloo Bridge</v>
      </c>
      <c r="J340" t="str">
        <f ca="1"/>
        <v>SE1</v>
      </c>
      <c r="K340">
        <f ca="1"/>
        <v>531015.1</v>
      </c>
      <c r="L340">
        <f ca="1"/>
        <v>180177.78</v>
      </c>
    </row>
    <row r="341" spans="1:12" ht="18">
      <c r="A341" s="1">
        <v>528254.85</v>
      </c>
      <c r="C341">
        <v>2041</v>
      </c>
      <c r="D341">
        <f t="shared" si="15"/>
        <v>2046</v>
      </c>
      <c r="E341" t="str">
        <f t="shared" si="16"/>
        <v>A2041</v>
      </c>
      <c r="F341" t="str">
        <f t="shared" si="17"/>
        <v>A2046</v>
      </c>
      <c r="G341" t="str">
        <f t="array" ref="G341:L341" ca="1">TRANSPOSE(INDIRECT(E341 &amp; ":" &amp;F341))</f>
        <v>12/611202</v>
      </c>
      <c r="H341">
        <f ca="1"/>
        <v>27</v>
      </c>
      <c r="I341" t="str">
        <f ca="1"/>
        <v>West Cromwell Road</v>
      </c>
      <c r="J341" t="str">
        <f ca="1"/>
        <v>SW5</v>
      </c>
      <c r="K341">
        <f ca="1"/>
        <v>525173.73</v>
      </c>
      <c r="L341">
        <f ca="1"/>
        <v>178736.49</v>
      </c>
    </row>
    <row r="342" spans="1:12" ht="18">
      <c r="A342" s="1">
        <v>179858.52</v>
      </c>
      <c r="C342">
        <v>2047</v>
      </c>
      <c r="D342">
        <f t="shared" si="15"/>
        <v>2052</v>
      </c>
      <c r="E342" t="str">
        <f t="shared" si="16"/>
        <v>A2047</v>
      </c>
      <c r="F342" t="str">
        <f t="shared" si="17"/>
        <v>A2052</v>
      </c>
      <c r="G342" t="str">
        <f t="array" ref="G342:L342" ca="1">TRANSPOSE(INDIRECT(E342 &amp; ":" &amp;F342))</f>
        <v>12/611207</v>
      </c>
      <c r="H342">
        <f ca="1"/>
        <v>21</v>
      </c>
      <c r="I342" t="str">
        <f ca="1"/>
        <v>Turquoise Island</v>
      </c>
      <c r="J342" t="str">
        <f ca="1"/>
        <v>W11</v>
      </c>
      <c r="K342">
        <f ca="1"/>
        <v>524940.32999999996</v>
      </c>
      <c r="L342">
        <f ca="1"/>
        <v>181021.52</v>
      </c>
    </row>
    <row r="343" spans="1:12" ht="18">
      <c r="A343" s="1" t="s">
        <v>83</v>
      </c>
      <c r="C343">
        <v>2053</v>
      </c>
      <c r="D343">
        <f t="shared" si="15"/>
        <v>2058</v>
      </c>
      <c r="E343" t="str">
        <f t="shared" si="16"/>
        <v>A2053</v>
      </c>
      <c r="F343" t="str">
        <f t="shared" si="17"/>
        <v>A2058</v>
      </c>
      <c r="G343" t="str">
        <f t="array" ref="G343:L343" ca="1">TRANSPOSE(INDIRECT(E343 &amp; ":" &amp;F343))</f>
        <v>12/611208</v>
      </c>
      <c r="H343">
        <f ca="1"/>
        <v>27</v>
      </c>
      <c r="I343" t="str">
        <f ca="1"/>
        <v>Chepstow Villas</v>
      </c>
      <c r="J343" t="str">
        <f ca="1"/>
        <v>W11</v>
      </c>
      <c r="K343">
        <f ca="1"/>
        <v>524896.54</v>
      </c>
      <c r="L343">
        <f ca="1"/>
        <v>180778.45</v>
      </c>
    </row>
    <row r="344" spans="1:12" ht="18">
      <c r="A344" s="1">
        <v>16</v>
      </c>
      <c r="C344">
        <v>2059</v>
      </c>
      <c r="D344">
        <f t="shared" si="15"/>
        <v>2064</v>
      </c>
      <c r="E344" t="str">
        <f t="shared" si="16"/>
        <v>A2059</v>
      </c>
      <c r="F344" t="str">
        <f t="shared" si="17"/>
        <v>A2064</v>
      </c>
      <c r="G344" t="str">
        <f t="array" ref="G344:L344" ca="1">TRANSPOSE(INDIRECT(E344 &amp; ":" &amp;F344))</f>
        <v>12/611209</v>
      </c>
      <c r="H344">
        <f ca="1"/>
        <v>22</v>
      </c>
      <c r="I344" t="str">
        <f ca="1"/>
        <v>Pembridge Road</v>
      </c>
      <c r="J344" t="str">
        <f ca="1"/>
        <v>W11</v>
      </c>
      <c r="K344">
        <f ca="1"/>
        <v>525179.06000000006</v>
      </c>
      <c r="L344">
        <f ca="1"/>
        <v>180668.3</v>
      </c>
    </row>
    <row r="345" spans="1:12" ht="18">
      <c r="A345" s="1" t="s">
        <v>84</v>
      </c>
      <c r="C345">
        <v>2065</v>
      </c>
      <c r="D345">
        <f t="shared" si="15"/>
        <v>2070</v>
      </c>
      <c r="E345" t="str">
        <f t="shared" si="16"/>
        <v>A2065</v>
      </c>
      <c r="F345" t="str">
        <f t="shared" si="17"/>
        <v>A2070</v>
      </c>
      <c r="G345" t="str">
        <f t="array" ref="G345:L345" ca="1">TRANSPOSE(INDIRECT(E345 &amp; ":" &amp;F345))</f>
        <v>12/611212</v>
      </c>
      <c r="H345">
        <f ca="1"/>
        <v>17</v>
      </c>
      <c r="I345" t="str">
        <f ca="1"/>
        <v>Notting Hill Gate LU</v>
      </c>
      <c r="J345" t="str">
        <f ca="1"/>
        <v>W2</v>
      </c>
      <c r="K345">
        <f ca="1"/>
        <v>525262.06999999995</v>
      </c>
      <c r="L345">
        <f ca="1"/>
        <v>180478.32</v>
      </c>
    </row>
    <row r="346" spans="1:12" ht="18">
      <c r="A346" s="1" t="s">
        <v>258</v>
      </c>
      <c r="C346">
        <v>2071</v>
      </c>
      <c r="D346">
        <f t="shared" si="15"/>
        <v>2076</v>
      </c>
      <c r="E346" t="str">
        <f t="shared" si="16"/>
        <v>A2071</v>
      </c>
      <c r="F346" t="str">
        <f t="shared" si="17"/>
        <v>A2076</v>
      </c>
      <c r="G346" t="str">
        <f t="array" ref="G346:L346" ca="1">TRANSPOSE(INDIRECT(E346 &amp; ":" &amp;F346))</f>
        <v>12/611214</v>
      </c>
      <c r="H346">
        <f ca="1"/>
        <v>26</v>
      </c>
      <c r="I346" t="str">
        <f ca="1"/>
        <v>Palace Gardens Terrace</v>
      </c>
      <c r="J346" t="str">
        <f ca="1"/>
        <v>W8</v>
      </c>
      <c r="K346">
        <f ca="1"/>
        <v>525446.82999999996</v>
      </c>
      <c r="L346">
        <f ca="1"/>
        <v>180399.05</v>
      </c>
    </row>
    <row r="347" spans="1:12" ht="18">
      <c r="A347" s="1">
        <v>527804.24</v>
      </c>
      <c r="C347">
        <v>2077</v>
      </c>
      <c r="D347">
        <f t="shared" si="15"/>
        <v>2082</v>
      </c>
      <c r="E347" t="str">
        <f t="shared" si="16"/>
        <v>A2077</v>
      </c>
      <c r="F347" t="str">
        <f t="shared" si="17"/>
        <v>A2082</v>
      </c>
      <c r="G347" t="str">
        <f t="array" ref="G347:L347" ca="1">TRANSPOSE(INDIRECT(E347 &amp; ":" &amp;F347))</f>
        <v>12/611215</v>
      </c>
      <c r="H347">
        <f ca="1"/>
        <v>19</v>
      </c>
      <c r="I347" t="str">
        <f ca="1"/>
        <v>Campden Hill Road</v>
      </c>
      <c r="J347" t="str">
        <f ca="1"/>
        <v>W8</v>
      </c>
      <c r="K347">
        <f ca="1"/>
        <v>525088.74</v>
      </c>
      <c r="L347">
        <f ca="1"/>
        <v>180165.36</v>
      </c>
    </row>
    <row r="348" spans="1:12" ht="18">
      <c r="A348" s="1">
        <v>183394.95</v>
      </c>
      <c r="C348">
        <v>2083</v>
      </c>
      <c r="D348">
        <f t="shared" si="15"/>
        <v>2088</v>
      </c>
      <c r="E348" t="str">
        <f t="shared" si="16"/>
        <v>A2083</v>
      </c>
      <c r="F348" t="str">
        <f t="shared" si="17"/>
        <v>A2088</v>
      </c>
      <c r="G348" t="str">
        <f t="array" ref="G348:L348" ca="1">TRANSPOSE(INDIRECT(E348 &amp; ":" &amp;F348))</f>
        <v>12/611218</v>
      </c>
      <c r="H348">
        <f ca="1"/>
        <v>18</v>
      </c>
      <c r="I348" t="str">
        <f ca="1"/>
        <v>Vicarage Gate</v>
      </c>
      <c r="J348" t="str">
        <f ca="1"/>
        <v>W8</v>
      </c>
      <c r="K348">
        <f ca="1"/>
        <v>525542.52</v>
      </c>
      <c r="L348">
        <f ca="1"/>
        <v>179969.49</v>
      </c>
    </row>
    <row r="349" spans="1:12" ht="18">
      <c r="A349" s="1" t="s">
        <v>85</v>
      </c>
      <c r="C349">
        <v>2089</v>
      </c>
      <c r="D349">
        <f t="shared" si="15"/>
        <v>2094</v>
      </c>
      <c r="E349" t="str">
        <f t="shared" si="16"/>
        <v>A2089</v>
      </c>
      <c r="F349" t="str">
        <f t="shared" si="17"/>
        <v>A2094</v>
      </c>
      <c r="G349" t="str">
        <f t="array" ref="G349:L349" ca="1">TRANSPOSE(INDIRECT(E349 &amp; ":" &amp;F349))</f>
        <v>12/611219</v>
      </c>
      <c r="H349">
        <f ca="1"/>
        <v>21</v>
      </c>
      <c r="I349" t="str">
        <f ca="1"/>
        <v>Kensington Town Hall</v>
      </c>
      <c r="J349" t="str">
        <f ca="1"/>
        <v>W8</v>
      </c>
      <c r="K349">
        <f ca="1"/>
        <v>525421.46</v>
      </c>
      <c r="L349">
        <f ca="1"/>
        <v>179657.41</v>
      </c>
    </row>
    <row r="350" spans="1:12" ht="18">
      <c r="A350" s="1">
        <v>16</v>
      </c>
      <c r="C350">
        <v>2095</v>
      </c>
      <c r="D350">
        <f t="shared" si="15"/>
        <v>2100</v>
      </c>
      <c r="E350" t="str">
        <f t="shared" si="16"/>
        <v>A2095</v>
      </c>
      <c r="F350" t="str">
        <f t="shared" si="17"/>
        <v>A2100</v>
      </c>
      <c r="G350" t="str">
        <f t="array" ref="G350:L350" ca="1">TRANSPOSE(INDIRECT(E350 &amp; ":" &amp;F350))</f>
        <v>12/611220</v>
      </c>
      <c r="H350">
        <f ca="1"/>
        <v>37</v>
      </c>
      <c r="I350" t="str">
        <f ca="1"/>
        <v>Phillimore Gardens</v>
      </c>
      <c r="J350" t="str">
        <f ca="1"/>
        <v>W8</v>
      </c>
      <c r="K350">
        <f ca="1"/>
        <v>525207.06999999995</v>
      </c>
      <c r="L350">
        <f ca="1"/>
        <v>179391.86</v>
      </c>
    </row>
    <row r="351" spans="1:12" ht="18">
      <c r="A351" s="1" t="s">
        <v>86</v>
      </c>
      <c r="C351">
        <v>2101</v>
      </c>
      <c r="D351">
        <f t="shared" si="15"/>
        <v>2106</v>
      </c>
      <c r="E351" t="str">
        <f t="shared" si="16"/>
        <v>A2101</v>
      </c>
      <c r="F351" t="str">
        <f t="shared" si="17"/>
        <v>A2106</v>
      </c>
      <c r="G351" t="str">
        <f t="array" ref="G351:L351" ca="1">TRANSPOSE(INDIRECT(E351 &amp; ":" &amp;F351))</f>
        <v>12/611221</v>
      </c>
      <c r="H351">
        <f ca="1"/>
        <v>20</v>
      </c>
      <c r="I351" t="str">
        <f ca="1"/>
        <v>Argyll Road</v>
      </c>
      <c r="J351" t="str">
        <f ca="1"/>
        <v>W8</v>
      </c>
      <c r="K351">
        <f ca="1"/>
        <v>525351.92000000004</v>
      </c>
      <c r="L351">
        <f ca="1"/>
        <v>179483.81</v>
      </c>
    </row>
    <row r="352" spans="1:12" ht="18">
      <c r="A352" s="1" t="s">
        <v>258</v>
      </c>
      <c r="C352">
        <v>2107</v>
      </c>
      <c r="D352">
        <f t="shared" si="15"/>
        <v>2112</v>
      </c>
      <c r="E352" t="str">
        <f t="shared" si="16"/>
        <v>A2107</v>
      </c>
      <c r="F352" t="str">
        <f t="shared" si="17"/>
        <v>A2112</v>
      </c>
      <c r="G352" t="str">
        <f t="array" ref="G352:L352" ca="1">TRANSPOSE(INDIRECT(E352 &amp; ":" &amp;F352))</f>
        <v>12/611223</v>
      </c>
      <c r="H352">
        <f ca="1"/>
        <v>17</v>
      </c>
      <c r="I352" t="str">
        <f ca="1"/>
        <v>Abingdon Villas</v>
      </c>
      <c r="J352" t="str">
        <f ca="1"/>
        <v>W8</v>
      </c>
      <c r="K352">
        <f ca="1"/>
        <v>525235.96</v>
      </c>
      <c r="L352">
        <f ca="1"/>
        <v>179145.61</v>
      </c>
    </row>
    <row r="353" spans="1:12" ht="18">
      <c r="A353" s="1">
        <v>528196.4</v>
      </c>
      <c r="C353">
        <v>2113</v>
      </c>
      <c r="D353">
        <f t="shared" si="15"/>
        <v>2118</v>
      </c>
      <c r="E353" t="str">
        <f t="shared" si="16"/>
        <v>A2113</v>
      </c>
      <c r="F353" t="str">
        <f t="shared" si="17"/>
        <v>A2118</v>
      </c>
      <c r="G353" t="str">
        <f t="array" ref="G353:L353" ca="1">TRANSPOSE(INDIRECT(E353 &amp; ":" &amp;F353))</f>
        <v>12/611226</v>
      </c>
      <c r="H353">
        <f ca="1"/>
        <v>18</v>
      </c>
      <c r="I353" t="str">
        <f ca="1"/>
        <v>Lexham Gardens</v>
      </c>
      <c r="J353" t="str">
        <f ca="1"/>
        <v>W8</v>
      </c>
      <c r="K353">
        <f ca="1"/>
        <v>525608.84</v>
      </c>
      <c r="L353">
        <f ca="1"/>
        <v>178985.58</v>
      </c>
    </row>
    <row r="354" spans="1:12" ht="18">
      <c r="A354" s="1">
        <v>182332.79999999999</v>
      </c>
      <c r="C354">
        <v>2119</v>
      </c>
      <c r="D354">
        <f t="shared" si="15"/>
        <v>2124</v>
      </c>
      <c r="E354" t="str">
        <f t="shared" si="16"/>
        <v>A2119</v>
      </c>
      <c r="F354" t="str">
        <f t="shared" si="17"/>
        <v>A2124</v>
      </c>
      <c r="G354" t="str">
        <f t="array" ref="G354:L354" ca="1">TRANSPOSE(INDIRECT(E354 &amp; ":" &amp;F354))</f>
        <v>12/611228</v>
      </c>
      <c r="H354">
        <f ca="1"/>
        <v>23</v>
      </c>
      <c r="I354" t="str">
        <f ca="1"/>
        <v>Nevern Place</v>
      </c>
      <c r="J354" t="str">
        <f ca="1"/>
        <v>SW5</v>
      </c>
      <c r="K354">
        <f ca="1"/>
        <v>525419.72</v>
      </c>
      <c r="L354">
        <f ca="1"/>
        <v>178700.14</v>
      </c>
    </row>
    <row r="355" spans="1:12" ht="18">
      <c r="A355" s="1" t="s">
        <v>87</v>
      </c>
      <c r="C355">
        <v>2125</v>
      </c>
      <c r="D355">
        <f t="shared" si="15"/>
        <v>2130</v>
      </c>
      <c r="E355" t="str">
        <f t="shared" si="16"/>
        <v>A2125</v>
      </c>
      <c r="F355" t="str">
        <f t="shared" si="17"/>
        <v>A2130</v>
      </c>
      <c r="G355" t="str">
        <f t="array" ref="G355:L355" ca="1">TRANSPOSE(INDIRECT(E355 &amp; ":" &amp;F355))</f>
        <v>12/611229</v>
      </c>
      <c r="H355">
        <f ca="1"/>
        <v>19</v>
      </c>
      <c r="I355" t="str">
        <f ca="1"/>
        <v>Trebovir Road</v>
      </c>
      <c r="J355" t="str">
        <f ca="1"/>
        <v>SW5</v>
      </c>
      <c r="K355">
        <f ca="1"/>
        <v>525328.5</v>
      </c>
      <c r="L355">
        <f ca="1"/>
        <v>178420.86</v>
      </c>
    </row>
    <row r="356" spans="1:12" ht="18">
      <c r="A356" s="1">
        <v>40</v>
      </c>
      <c r="C356">
        <v>2131</v>
      </c>
      <c r="D356">
        <f t="shared" si="15"/>
        <v>2136</v>
      </c>
      <c r="E356" t="str">
        <f t="shared" si="16"/>
        <v>A2131</v>
      </c>
      <c r="F356" t="str">
        <f t="shared" si="17"/>
        <v>A2136</v>
      </c>
      <c r="G356" t="str">
        <f t="array" ref="G356:L356" ca="1">TRANSPOSE(INDIRECT(E356 &amp; ":" &amp;F356))</f>
        <v>12/611230</v>
      </c>
      <c r="H356">
        <f ca="1"/>
        <v>18</v>
      </c>
      <c r="I356" t="str">
        <f ca="1"/>
        <v>Penywern Road</v>
      </c>
      <c r="J356" t="str">
        <f ca="1"/>
        <v>SW5</v>
      </c>
      <c r="K356">
        <f ca="1"/>
        <v>525590.34</v>
      </c>
      <c r="L356">
        <f ca="1"/>
        <v>178509.69</v>
      </c>
    </row>
    <row r="357" spans="1:12" ht="18">
      <c r="A357" s="1" t="s">
        <v>88</v>
      </c>
      <c r="C357">
        <v>2137</v>
      </c>
      <c r="D357">
        <f t="shared" si="15"/>
        <v>2142</v>
      </c>
      <c r="E357" t="str">
        <f t="shared" si="16"/>
        <v>A2137</v>
      </c>
      <c r="F357" t="str">
        <f t="shared" si="17"/>
        <v>A2142</v>
      </c>
      <c r="G357" t="str">
        <f t="array" ref="G357:L357" ca="1">TRANSPOSE(INDIRECT(E357 &amp; ":" &amp;F357))</f>
        <v>12/611232</v>
      </c>
      <c r="H357">
        <f ca="1"/>
        <v>37</v>
      </c>
      <c r="I357" t="str">
        <f ca="1"/>
        <v>Wright's Lane</v>
      </c>
      <c r="J357" t="str">
        <f ca="1"/>
        <v>W8</v>
      </c>
      <c r="K357">
        <f ca="1"/>
        <v>525517.64</v>
      </c>
      <c r="L357">
        <f ca="1"/>
        <v>179487.53</v>
      </c>
    </row>
    <row r="358" spans="1:12" ht="18">
      <c r="A358" s="1" t="s">
        <v>66</v>
      </c>
      <c r="C358">
        <v>2143</v>
      </c>
      <c r="D358">
        <f t="shared" si="15"/>
        <v>2148</v>
      </c>
      <c r="E358" t="str">
        <f t="shared" si="16"/>
        <v>A2143</v>
      </c>
      <c r="F358" t="str">
        <f t="shared" si="17"/>
        <v>A2148</v>
      </c>
      <c r="G358" t="str">
        <f t="array" ref="G358:L358" ca="1">TRANSPOSE(INDIRECT(E358 &amp; ":" &amp;F358))</f>
        <v>12/611233</v>
      </c>
      <c r="H358">
        <f ca="1"/>
        <v>19</v>
      </c>
      <c r="I358" t="str">
        <f ca="1"/>
        <v>Derry Street</v>
      </c>
      <c r="J358" t="str">
        <f ca="1"/>
        <v>W8</v>
      </c>
      <c r="K358">
        <f ca="1"/>
        <v>525626.44999999995</v>
      </c>
      <c r="L358">
        <f ca="1"/>
        <v>179597.82</v>
      </c>
    </row>
    <row r="359" spans="1:12" ht="18">
      <c r="A359" s="1">
        <v>527015.52</v>
      </c>
      <c r="C359">
        <v>2149</v>
      </c>
      <c r="D359">
        <f t="shared" si="15"/>
        <v>2154</v>
      </c>
      <c r="E359" t="str">
        <f t="shared" si="16"/>
        <v>A2149</v>
      </c>
      <c r="F359" t="str">
        <f t="shared" si="17"/>
        <v>A2154</v>
      </c>
      <c r="G359" t="str">
        <f t="array" ref="G359:L359" ca="1">TRANSPOSE(INDIRECT(E359 &amp; ":" &amp;F359))</f>
        <v>12/611236</v>
      </c>
      <c r="H359">
        <f ca="1"/>
        <v>19</v>
      </c>
      <c r="I359" t="str">
        <f ca="1"/>
        <v>Queen's Gate (North)</v>
      </c>
      <c r="J359" t="str">
        <f ca="1"/>
        <v>SW7</v>
      </c>
      <c r="K359">
        <f ca="1"/>
        <v>526405.85</v>
      </c>
      <c r="L359">
        <f ca="1"/>
        <v>179579.5</v>
      </c>
    </row>
    <row r="360" spans="1:12" ht="18">
      <c r="A360" s="1">
        <v>181699.61</v>
      </c>
      <c r="C360">
        <v>2155</v>
      </c>
      <c r="D360">
        <f t="shared" si="15"/>
        <v>2160</v>
      </c>
      <c r="E360" t="str">
        <f t="shared" si="16"/>
        <v>A2155</v>
      </c>
      <c r="F360" t="str">
        <f t="shared" si="17"/>
        <v>A2160</v>
      </c>
      <c r="G360" t="str">
        <f t="array" ref="G360:L360" ca="1">TRANSPOSE(INDIRECT(E360 &amp; ":" &amp;F360))</f>
        <v>12/611238</v>
      </c>
      <c r="H360">
        <f ca="1"/>
        <v>17</v>
      </c>
      <c r="I360" t="str">
        <f ca="1"/>
        <v>Gloucester Road LU</v>
      </c>
      <c r="J360" t="str">
        <f ca="1"/>
        <v>SW7</v>
      </c>
      <c r="K360">
        <f ca="1"/>
        <v>526256.43999999994</v>
      </c>
      <c r="L360">
        <f ca="1"/>
        <v>178814.57</v>
      </c>
    </row>
    <row r="361" spans="1:12" ht="18">
      <c r="A361" s="1" t="s">
        <v>89</v>
      </c>
      <c r="C361">
        <v>2161</v>
      </c>
      <c r="D361">
        <f t="shared" si="15"/>
        <v>2166</v>
      </c>
      <c r="E361" t="str">
        <f t="shared" si="16"/>
        <v>A2161</v>
      </c>
      <c r="F361" t="str">
        <f t="shared" si="17"/>
        <v>A2166</v>
      </c>
      <c r="G361" t="str">
        <f t="array" ref="G361:L361" ca="1">TRANSPOSE(INDIRECT(E361 &amp; ":" &amp;F361))</f>
        <v>12/611239</v>
      </c>
      <c r="H361">
        <f ca="1"/>
        <v>31</v>
      </c>
      <c r="I361" t="str">
        <f ca="1"/>
        <v>Queen's Gate (Central)</v>
      </c>
      <c r="J361" t="str">
        <f ca="1"/>
        <v>SW7</v>
      </c>
      <c r="K361">
        <f ca="1"/>
        <v>526530.44999999995</v>
      </c>
      <c r="L361">
        <f ca="1"/>
        <v>178797.11</v>
      </c>
    </row>
    <row r="362" spans="1:12" ht="18">
      <c r="A362" s="1">
        <v>19</v>
      </c>
      <c r="C362">
        <v>2167</v>
      </c>
      <c r="D362">
        <f t="shared" si="15"/>
        <v>2172</v>
      </c>
      <c r="E362" t="str">
        <f t="shared" si="16"/>
        <v>A2167</v>
      </c>
      <c r="F362" t="str">
        <f t="shared" si="17"/>
        <v>A2172</v>
      </c>
      <c r="G362" t="str">
        <f t="array" ref="G362:L362" ca="1">TRANSPOSE(INDIRECT(E362 &amp; ":" &amp;F362))</f>
        <v>12/611241</v>
      </c>
      <c r="H362">
        <f ca="1"/>
        <v>18</v>
      </c>
      <c r="I362" t="str">
        <f ca="1"/>
        <v>Old Brompton Road</v>
      </c>
      <c r="J362" t="str">
        <f ca="1"/>
        <v>SW7</v>
      </c>
      <c r="K362">
        <f ca="1"/>
        <v>526368.13</v>
      </c>
      <c r="L362">
        <f ca="1"/>
        <v>178456.82</v>
      </c>
    </row>
    <row r="363" spans="1:12" ht="18">
      <c r="A363" s="1" t="s">
        <v>90</v>
      </c>
      <c r="C363">
        <v>2173</v>
      </c>
      <c r="D363">
        <f t="shared" si="15"/>
        <v>2178</v>
      </c>
      <c r="E363" t="str">
        <f t="shared" si="16"/>
        <v>A2173</v>
      </c>
      <c r="F363" t="str">
        <f t="shared" si="17"/>
        <v>A2178</v>
      </c>
      <c r="G363" t="str">
        <f t="array" ref="G363:L363" ca="1">TRANSPOSE(INDIRECT(E363 &amp; ":" &amp;F363))</f>
        <v>12/611242</v>
      </c>
      <c r="H363">
        <f ca="1"/>
        <v>29</v>
      </c>
      <c r="I363" t="str">
        <f ca="1"/>
        <v>Seville Street</v>
      </c>
      <c r="J363" t="str">
        <f ca="1"/>
        <v>SW1</v>
      </c>
      <c r="K363">
        <f ca="1"/>
        <v>527861.67000000004</v>
      </c>
      <c r="L363">
        <f ca="1"/>
        <v>179708.09</v>
      </c>
    </row>
    <row r="364" spans="1:12" ht="18">
      <c r="A364" s="1" t="s">
        <v>288</v>
      </c>
      <c r="C364">
        <v>2179</v>
      </c>
      <c r="D364">
        <f t="shared" si="15"/>
        <v>2184</v>
      </c>
      <c r="E364" t="str">
        <f t="shared" si="16"/>
        <v>A2179</v>
      </c>
      <c r="F364" t="str">
        <f t="shared" si="17"/>
        <v>A2184</v>
      </c>
      <c r="G364" t="str">
        <f t="array" ref="G364:L364" ca="1">TRANSPOSE(INDIRECT(E364 &amp; ":" &amp;F364))</f>
        <v>12/611243</v>
      </c>
      <c r="H364">
        <f ca="1"/>
        <v>44</v>
      </c>
      <c r="I364" t="str">
        <f ca="1"/>
        <v>Natural History Museum</v>
      </c>
      <c r="J364" t="str">
        <f ca="1"/>
        <v>SW7</v>
      </c>
      <c r="K364">
        <f ca="1"/>
        <v>526501.98</v>
      </c>
      <c r="L364">
        <f ca="1"/>
        <v>178977.26</v>
      </c>
    </row>
    <row r="365" spans="1:12" ht="18">
      <c r="A365" s="1">
        <v>526094.38</v>
      </c>
      <c r="C365">
        <v>2185</v>
      </c>
      <c r="D365">
        <f t="shared" si="15"/>
        <v>2190</v>
      </c>
      <c r="E365" t="str">
        <f t="shared" si="16"/>
        <v>A2185</v>
      </c>
      <c r="F365" t="str">
        <f t="shared" si="17"/>
        <v>A2190</v>
      </c>
      <c r="G365" t="str">
        <f t="array" ref="G365:L365" ca="1">TRANSPOSE(INDIRECT(E365 &amp; ":" &amp;F365))</f>
        <v>12/611245</v>
      </c>
      <c r="H365">
        <f ca="1"/>
        <v>26</v>
      </c>
      <c r="I365" t="str">
        <f ca="1"/>
        <v>Pont Street</v>
      </c>
      <c r="J365" t="str">
        <f ca="1"/>
        <v>SW1</v>
      </c>
      <c r="K365">
        <f ca="1"/>
        <v>527739.05000000005</v>
      </c>
      <c r="L365">
        <f ca="1"/>
        <v>179152.13</v>
      </c>
    </row>
    <row r="366" spans="1:12" ht="18">
      <c r="A366" s="1">
        <v>182055.16</v>
      </c>
      <c r="C366">
        <v>2191</v>
      </c>
      <c r="D366">
        <f t="shared" si="15"/>
        <v>2196</v>
      </c>
      <c r="E366" t="str">
        <f t="shared" si="16"/>
        <v>A2191</v>
      </c>
      <c r="F366" t="str">
        <f t="shared" si="17"/>
        <v>A2196</v>
      </c>
      <c r="G366" t="str">
        <f t="array" ref="G366:L366" ca="1">TRANSPOSE(INDIRECT(E366 &amp; ":" &amp;F366))</f>
        <v>12/611247</v>
      </c>
      <c r="H366">
        <f ca="1"/>
        <v>31</v>
      </c>
      <c r="I366" t="str">
        <f ca="1"/>
        <v>Sloane Avenue</v>
      </c>
      <c r="J366" t="str">
        <f ca="1"/>
        <v>SW3</v>
      </c>
      <c r="K366">
        <f ca="1"/>
        <v>527284.91</v>
      </c>
      <c r="L366">
        <f ca="1"/>
        <v>178728.84</v>
      </c>
    </row>
    <row r="367" spans="1:12" ht="18">
      <c r="A367" s="1" t="s">
        <v>289</v>
      </c>
      <c r="C367">
        <v>2197</v>
      </c>
      <c r="D367">
        <f t="shared" si="15"/>
        <v>2202</v>
      </c>
      <c r="E367" t="str">
        <f t="shared" si="16"/>
        <v>A2197</v>
      </c>
      <c r="F367" t="str">
        <f t="shared" si="17"/>
        <v>A2202</v>
      </c>
      <c r="G367" t="str">
        <f t="array" ref="G367:L367" ca="1">TRANSPOSE(INDIRECT(E367 &amp; ":" &amp;F367))</f>
        <v>12/611248</v>
      </c>
      <c r="H367">
        <f ca="1"/>
        <v>32</v>
      </c>
      <c r="I367" t="str">
        <f ca="1"/>
        <v>Denyer Street</v>
      </c>
      <c r="J367" t="str">
        <f ca="1"/>
        <v>SW3</v>
      </c>
      <c r="K367">
        <f ca="1"/>
        <v>527477.72</v>
      </c>
      <c r="L367">
        <f ca="1"/>
        <v>178778.08</v>
      </c>
    </row>
    <row r="368" spans="1:12" ht="18">
      <c r="A368" s="1">
        <v>23</v>
      </c>
      <c r="C368">
        <v>2203</v>
      </c>
      <c r="D368">
        <f t="shared" si="15"/>
        <v>2208</v>
      </c>
      <c r="E368" t="str">
        <f t="shared" si="16"/>
        <v>A2203</v>
      </c>
      <c r="F368" t="str">
        <f t="shared" si="17"/>
        <v>A2208</v>
      </c>
      <c r="G368" t="str">
        <f t="array" ref="G368:L368" ca="1">TRANSPOSE(INDIRECT(E368 &amp; ":" &amp;F368))</f>
        <v>12/611249</v>
      </c>
      <c r="H368">
        <f ca="1"/>
        <v>34</v>
      </c>
      <c r="I368" t="str">
        <f ca="1"/>
        <v>Cadogan Place</v>
      </c>
      <c r="J368" t="str">
        <f ca="1"/>
        <v>SW1</v>
      </c>
      <c r="K368">
        <f ca="1"/>
        <v>527960.38</v>
      </c>
      <c r="L368">
        <f ca="1"/>
        <v>178908.3</v>
      </c>
    </row>
    <row r="369" spans="1:12" ht="18">
      <c r="A369" s="1" t="s">
        <v>290</v>
      </c>
      <c r="C369">
        <v>2209</v>
      </c>
      <c r="D369">
        <f t="shared" si="15"/>
        <v>2214</v>
      </c>
      <c r="E369" t="str">
        <f t="shared" si="16"/>
        <v>A2209</v>
      </c>
      <c r="F369" t="str">
        <f t="shared" si="17"/>
        <v>A2214</v>
      </c>
      <c r="G369" t="str">
        <f t="array" ref="G369:L369" ca="1">TRANSPOSE(INDIRECT(E369 &amp; ":" &amp;F369))</f>
        <v>12/611250</v>
      </c>
      <c r="H369">
        <f ca="1"/>
        <v>32</v>
      </c>
      <c r="I369" t="str">
        <f ca="1"/>
        <v>Chelsea Green</v>
      </c>
      <c r="J369" t="str">
        <f ca="1"/>
        <v>SW3</v>
      </c>
      <c r="K369">
        <f ca="1"/>
        <v>527389.80000000005</v>
      </c>
      <c r="L369">
        <f ca="1"/>
        <v>178451.03</v>
      </c>
    </row>
    <row r="370" spans="1:12" ht="18">
      <c r="A370" s="1" t="s">
        <v>66</v>
      </c>
      <c r="C370">
        <v>2215</v>
      </c>
      <c r="D370">
        <f t="shared" si="15"/>
        <v>2220</v>
      </c>
      <c r="E370" t="str">
        <f t="shared" si="16"/>
        <v>A2215</v>
      </c>
      <c r="F370" t="str">
        <f t="shared" si="17"/>
        <v>A2220</v>
      </c>
      <c r="G370" t="str">
        <f t="array" ref="G370:L370" ca="1">TRANSPOSE(INDIRECT(E370 &amp; ":" &amp;F370))</f>
        <v>12/611253</v>
      </c>
      <c r="H370">
        <f ca="1"/>
        <v>22</v>
      </c>
      <c r="I370" t="str">
        <f ca="1"/>
        <v>Royal Avenue</v>
      </c>
      <c r="J370" t="str">
        <f ca="1"/>
        <v>SW3</v>
      </c>
      <c r="K370">
        <f ca="1"/>
        <v>527653.88</v>
      </c>
      <c r="L370">
        <f ca="1"/>
        <v>178372.09</v>
      </c>
    </row>
    <row r="371" spans="1:12" ht="18">
      <c r="A371" s="1">
        <v>526181.87</v>
      </c>
      <c r="C371">
        <v>2221</v>
      </c>
      <c r="D371">
        <f t="shared" si="15"/>
        <v>2226</v>
      </c>
      <c r="E371" t="str">
        <f t="shared" si="16"/>
        <v>A2221</v>
      </c>
      <c r="F371" t="str">
        <f t="shared" si="17"/>
        <v>A2226</v>
      </c>
      <c r="G371" t="str">
        <f t="array" ref="G371:L371" ca="1">TRANSPOSE(INDIRECT(E371 &amp; ":" &amp;F371))</f>
        <v>12/611256</v>
      </c>
      <c r="H371">
        <f ca="1"/>
        <v>20</v>
      </c>
      <c r="I371" t="str">
        <f ca="1"/>
        <v>St. Luke's Church</v>
      </c>
      <c r="J371" t="str">
        <f ca="1"/>
        <v>SW3</v>
      </c>
      <c r="K371">
        <f ca="1"/>
        <v>527134.93000000005</v>
      </c>
      <c r="L371">
        <f ca="1"/>
        <v>178339.16</v>
      </c>
    </row>
    <row r="372" spans="1:12" ht="18">
      <c r="A372" s="1">
        <v>181790.47</v>
      </c>
      <c r="C372">
        <v>2227</v>
      </c>
      <c r="D372">
        <f t="shared" si="15"/>
        <v>2232</v>
      </c>
      <c r="E372" t="str">
        <f t="shared" si="16"/>
        <v>A2227</v>
      </c>
      <c r="F372" t="str">
        <f t="shared" si="17"/>
        <v>A2232</v>
      </c>
      <c r="G372" t="str">
        <f t="array" ref="G372:L372" ca="1">TRANSPOSE(INDIRECT(E372 &amp; ":" &amp;F372))</f>
        <v>12/611258</v>
      </c>
      <c r="H372">
        <f ca="1"/>
        <v>19</v>
      </c>
      <c r="I372" t="str">
        <f ca="1"/>
        <v>Gloucester Road (North)</v>
      </c>
      <c r="J372" t="str">
        <f ca="1"/>
        <v>SW7</v>
      </c>
      <c r="K372">
        <f ca="1"/>
        <v>526165.34</v>
      </c>
      <c r="L372">
        <f ca="1"/>
        <v>179228.37</v>
      </c>
    </row>
    <row r="373" spans="1:12" ht="18">
      <c r="A373" s="1" t="s">
        <v>291</v>
      </c>
      <c r="C373">
        <v>2233</v>
      </c>
      <c r="D373">
        <f t="shared" si="15"/>
        <v>2238</v>
      </c>
      <c r="E373" t="str">
        <f t="shared" si="16"/>
        <v>A2233</v>
      </c>
      <c r="F373" t="str">
        <f t="shared" si="17"/>
        <v>A2238</v>
      </c>
      <c r="G373" t="str">
        <f t="array" ref="G373:L373" ca="1">TRANSPOSE(INDIRECT(E373 &amp; ":" &amp;F373))</f>
        <v>12/611259</v>
      </c>
      <c r="H373">
        <f ca="1"/>
        <v>26</v>
      </c>
      <c r="I373" t="str">
        <f ca="1"/>
        <v>Queen's Gate (South)</v>
      </c>
      <c r="J373" t="str">
        <f ca="1"/>
        <v>SW7</v>
      </c>
      <c r="K373">
        <f ca="1"/>
        <v>526555.34</v>
      </c>
      <c r="L373">
        <f ca="1"/>
        <v>178632.18</v>
      </c>
    </row>
    <row r="374" spans="1:12" ht="18">
      <c r="A374" s="1">
        <v>22</v>
      </c>
      <c r="C374">
        <v>2239</v>
      </c>
      <c r="D374">
        <f t="shared" si="15"/>
        <v>2244</v>
      </c>
      <c r="E374" t="str">
        <f t="shared" si="16"/>
        <v>A2239</v>
      </c>
      <c r="F374" t="str">
        <f t="shared" si="17"/>
        <v>A2244</v>
      </c>
      <c r="G374" t="str">
        <f t="array" ref="G374:L374" ca="1">TRANSPOSE(INDIRECT(E374 &amp; ":" &amp;F374))</f>
        <v>12/611263</v>
      </c>
      <c r="H374">
        <f ca="1"/>
        <v>24</v>
      </c>
      <c r="I374" t="str">
        <f ca="1"/>
        <v>Black Lion Gate</v>
      </c>
      <c r="J374" t="str">
        <f ca="1"/>
        <v>W2</v>
      </c>
      <c r="K374">
        <f ca="1"/>
        <v>525854.15</v>
      </c>
      <c r="L374">
        <f ca="1"/>
        <v>180554.1</v>
      </c>
    </row>
    <row r="375" spans="1:12" ht="18">
      <c r="A375" s="1" t="s">
        <v>292</v>
      </c>
      <c r="C375">
        <v>2245</v>
      </c>
      <c r="D375">
        <f t="shared" si="15"/>
        <v>2250</v>
      </c>
      <c r="E375" t="str">
        <f t="shared" si="16"/>
        <v>A2245</v>
      </c>
      <c r="F375" t="str">
        <f t="shared" si="17"/>
        <v>A2250</v>
      </c>
      <c r="G375" t="str">
        <f t="array" ref="G375:L375" ca="1">TRANSPOSE(INDIRECT(E375 &amp; ":" &amp;F375))</f>
        <v>12/611264</v>
      </c>
      <c r="H375">
        <f ca="1"/>
        <v>16</v>
      </c>
      <c r="I375" t="str">
        <f ca="1"/>
        <v>Palace Gate</v>
      </c>
      <c r="J375" t="str">
        <f ca="1"/>
        <v>W8</v>
      </c>
      <c r="K375">
        <f ca="1"/>
        <v>526114.73</v>
      </c>
      <c r="L375">
        <f ca="1"/>
        <v>179685.29</v>
      </c>
    </row>
    <row r="376" spans="1:12" ht="18">
      <c r="A376" s="1" t="s">
        <v>288</v>
      </c>
      <c r="C376">
        <v>2251</v>
      </c>
      <c r="D376">
        <f t="shared" si="15"/>
        <v>2256</v>
      </c>
      <c r="E376" t="str">
        <f t="shared" si="16"/>
        <v>A2251</v>
      </c>
      <c r="F376" t="str">
        <f t="shared" si="17"/>
        <v>A2256</v>
      </c>
      <c r="G376" t="str">
        <f t="array" ref="G376:L376" ca="1">TRANSPOSE(INDIRECT(E376 &amp; ":" &amp;F376))</f>
        <v>12/611265</v>
      </c>
      <c r="H376">
        <f ca="1"/>
        <v>27</v>
      </c>
      <c r="I376" t="str">
        <f ca="1"/>
        <v>Harriet Street</v>
      </c>
      <c r="J376" t="str">
        <f ca="1"/>
        <v>SW1</v>
      </c>
      <c r="K376">
        <f ca="1"/>
        <v>527864.13</v>
      </c>
      <c r="L376">
        <f ca="1"/>
        <v>179533.78</v>
      </c>
    </row>
    <row r="377" spans="1:12" ht="18">
      <c r="A377" s="1">
        <v>526383.28</v>
      </c>
      <c r="C377">
        <v>2257</v>
      </c>
      <c r="D377">
        <f t="shared" si="15"/>
        <v>2262</v>
      </c>
      <c r="E377" t="str">
        <f t="shared" si="16"/>
        <v>A2257</v>
      </c>
      <c r="F377" t="str">
        <f t="shared" si="17"/>
        <v>A2262</v>
      </c>
      <c r="G377" t="str">
        <f t="array" ref="G377:L377" ca="1">TRANSPOSE(INDIRECT(E377 &amp; ":" &amp;F377))</f>
        <v>12/611268</v>
      </c>
      <c r="H377">
        <f ca="1"/>
        <v>24</v>
      </c>
      <c r="I377" t="str">
        <f ca="1"/>
        <v>Emperor's Gate</v>
      </c>
      <c r="J377" t="str">
        <f ca="1"/>
        <v>SW7</v>
      </c>
      <c r="K377">
        <f ca="1"/>
        <v>526070.93999999994</v>
      </c>
      <c r="L377">
        <f ca="1"/>
        <v>178940.89</v>
      </c>
    </row>
    <row r="378" spans="1:12" ht="18">
      <c r="A378" s="1">
        <v>182310.54</v>
      </c>
      <c r="C378">
        <v>2263</v>
      </c>
      <c r="D378">
        <f t="shared" si="15"/>
        <v>2268</v>
      </c>
      <c r="E378" t="str">
        <f t="shared" si="16"/>
        <v>A2263</v>
      </c>
      <c r="F378" t="str">
        <f t="shared" si="17"/>
        <v>A2268</v>
      </c>
      <c r="G378" t="str">
        <f t="array" ref="G378:L378" ca="1">TRANSPOSE(INDIRECT(E378 &amp; ":" &amp;F378))</f>
        <v>12/611269</v>
      </c>
      <c r="H378">
        <f ca="1"/>
        <v>32</v>
      </c>
      <c r="I378" t="str">
        <f ca="1"/>
        <v>De Vere Gardens</v>
      </c>
      <c r="J378" t="str">
        <f ca="1"/>
        <v>W8</v>
      </c>
      <c r="K378">
        <f ca="1"/>
        <v>526075.29</v>
      </c>
      <c r="L378">
        <f ca="1"/>
        <v>179650.36</v>
      </c>
    </row>
    <row r="379" spans="1:12" ht="18">
      <c r="A379" s="1" t="s">
        <v>293</v>
      </c>
      <c r="C379">
        <v>2269</v>
      </c>
      <c r="D379">
        <f t="shared" si="15"/>
        <v>2274</v>
      </c>
      <c r="E379" t="str">
        <f t="shared" si="16"/>
        <v>A2269</v>
      </c>
      <c r="F379" t="str">
        <f t="shared" si="17"/>
        <v>A2274</v>
      </c>
      <c r="G379" t="str">
        <f t="array" ref="G379:L379" ca="1">TRANSPOSE(INDIRECT(E379 &amp; ":" &amp;F379))</f>
        <v>12/611270</v>
      </c>
      <c r="H379">
        <f ca="1"/>
        <v>28</v>
      </c>
      <c r="I379" t="str">
        <f ca="1"/>
        <v>Holy Trinity Brompton</v>
      </c>
      <c r="J379" t="str">
        <f ca="1"/>
        <v>SW3</v>
      </c>
      <c r="K379">
        <f ca="1"/>
        <v>527203.18999999994</v>
      </c>
      <c r="L379">
        <f ca="1"/>
        <v>179157.56</v>
      </c>
    </row>
    <row r="380" spans="1:12" ht="18">
      <c r="A380" s="1">
        <v>20</v>
      </c>
      <c r="C380">
        <v>2275</v>
      </c>
      <c r="D380">
        <f t="shared" si="15"/>
        <v>2280</v>
      </c>
      <c r="E380" t="str">
        <f t="shared" si="16"/>
        <v>A2275</v>
      </c>
      <c r="F380" t="str">
        <f t="shared" si="17"/>
        <v>A2280</v>
      </c>
      <c r="G380" t="str">
        <f t="array" ref="G380:L380" ca="1">TRANSPOSE(INDIRECT(E380 &amp; ":" &amp;F380))</f>
        <v>12/611272</v>
      </c>
      <c r="H380">
        <f ca="1"/>
        <v>20</v>
      </c>
      <c r="I380" t="str">
        <f ca="1"/>
        <v>Sumner Place</v>
      </c>
      <c r="J380" t="str">
        <f ca="1"/>
        <v>SW7</v>
      </c>
      <c r="K380">
        <f ca="1"/>
        <v>526886.31000000006</v>
      </c>
      <c r="L380">
        <f ca="1"/>
        <v>178499.35</v>
      </c>
    </row>
    <row r="381" spans="1:12" ht="18">
      <c r="A381" s="1" t="s">
        <v>294</v>
      </c>
      <c r="C381">
        <v>2281</v>
      </c>
      <c r="D381">
        <f t="shared" si="15"/>
        <v>2286</v>
      </c>
      <c r="E381" t="str">
        <f t="shared" si="16"/>
        <v>A2281</v>
      </c>
      <c r="F381" t="str">
        <f t="shared" si="17"/>
        <v>A2286</v>
      </c>
      <c r="G381" t="str">
        <f t="array" ref="G381:L381" ca="1">TRANSPOSE(INDIRECT(E381 &amp; ":" &amp;F381))</f>
        <v>12/611273</v>
      </c>
      <c r="H381">
        <f ca="1"/>
        <v>20</v>
      </c>
      <c r="I381" t="str">
        <f ca="1"/>
        <v>Gloucester Road (Central)</v>
      </c>
      <c r="J381" t="str">
        <f ca="1"/>
        <v>SW7</v>
      </c>
      <c r="K381">
        <f ca="1"/>
        <v>526207.25</v>
      </c>
      <c r="L381">
        <f ca="1"/>
        <v>179066.74</v>
      </c>
    </row>
    <row r="382" spans="1:12" ht="18">
      <c r="A382" s="1" t="s">
        <v>145</v>
      </c>
      <c r="C382">
        <v>2287</v>
      </c>
      <c r="D382">
        <f t="shared" si="15"/>
        <v>2292</v>
      </c>
      <c r="E382" t="str">
        <f t="shared" si="16"/>
        <v>A2287</v>
      </c>
      <c r="F382" t="str">
        <f t="shared" si="17"/>
        <v>A2292</v>
      </c>
      <c r="G382" t="str">
        <f t="array" ref="G382:L382" ca="1">TRANSPOSE(INDIRECT(E382 &amp; ":" &amp;F382))</f>
        <v>12/611275</v>
      </c>
      <c r="H382">
        <f ca="1"/>
        <v>18</v>
      </c>
      <c r="I382" t="str">
        <f ca="1"/>
        <v>Kensington Church Street</v>
      </c>
      <c r="J382" t="str">
        <f ca="1"/>
        <v>W8</v>
      </c>
      <c r="K382">
        <f ca="1"/>
        <v>525619.17000000004</v>
      </c>
      <c r="L382">
        <f ca="1"/>
        <v>179797.09</v>
      </c>
    </row>
    <row r="383" spans="1:12" ht="18">
      <c r="A383" s="1">
        <v>526564.34</v>
      </c>
      <c r="C383">
        <v>2293</v>
      </c>
      <c r="D383">
        <f t="shared" si="15"/>
        <v>2298</v>
      </c>
      <c r="E383" t="str">
        <f t="shared" si="16"/>
        <v>A2293</v>
      </c>
      <c r="F383" t="str">
        <f t="shared" si="17"/>
        <v>A2298</v>
      </c>
      <c r="G383" t="str">
        <f t="array" ref="G383:L383" ca="1">TRANSPOSE(INDIRECT(E383 &amp; ":" &amp;F383))</f>
        <v>12/611276</v>
      </c>
      <c r="H383">
        <f ca="1"/>
        <v>16</v>
      </c>
      <c r="I383" t="str">
        <f ca="1"/>
        <v>South Kensington LU</v>
      </c>
      <c r="J383" t="str">
        <f ca="1"/>
        <v>SW7</v>
      </c>
      <c r="K383">
        <f ca="1"/>
        <v>526871.13</v>
      </c>
      <c r="L383">
        <f ca="1"/>
        <v>178855.66</v>
      </c>
    </row>
    <row r="384" spans="1:12" ht="18">
      <c r="A384" s="1">
        <v>182906.36</v>
      </c>
      <c r="C384">
        <v>2299</v>
      </c>
      <c r="D384">
        <f t="shared" si="15"/>
        <v>2304</v>
      </c>
      <c r="E384" t="str">
        <f t="shared" si="16"/>
        <v>A2299</v>
      </c>
      <c r="F384" t="str">
        <f t="shared" si="17"/>
        <v>A2304</v>
      </c>
      <c r="G384" t="str">
        <f t="array" ref="G384:L384" ca="1">TRANSPOSE(INDIRECT(E384 &amp; ":" &amp;F384))</f>
        <v>12/611277</v>
      </c>
      <c r="H384">
        <f ca="1"/>
        <v>18</v>
      </c>
      <c r="I384" t="str">
        <f ca="1"/>
        <v>Flood Street</v>
      </c>
      <c r="J384" t="str">
        <f ca="1"/>
        <v>SW3</v>
      </c>
      <c r="K384">
        <f ca="1"/>
        <v>527369.84</v>
      </c>
      <c r="L384">
        <f ca="1"/>
        <v>178156.66</v>
      </c>
    </row>
    <row r="385" spans="1:12" ht="18">
      <c r="A385" s="1" t="s">
        <v>295</v>
      </c>
      <c r="C385">
        <v>2305</v>
      </c>
      <c r="D385">
        <f t="shared" si="15"/>
        <v>2310</v>
      </c>
      <c r="E385" t="str">
        <f t="shared" si="16"/>
        <v>A2305</v>
      </c>
      <c r="F385" t="str">
        <f t="shared" si="17"/>
        <v>A2310</v>
      </c>
      <c r="G385" t="str">
        <f t="array" ref="G385:L385" ca="1">TRANSPOSE(INDIRECT(E385 &amp; ":" &amp;F385))</f>
        <v>12/611279</v>
      </c>
      <c r="H385">
        <f ca="1"/>
        <v>37</v>
      </c>
      <c r="I385" t="str">
        <f ca="1"/>
        <v>Warwick Road</v>
      </c>
      <c r="J385" t="str">
        <f ca="1"/>
        <v>W14</v>
      </c>
      <c r="K385">
        <f ca="1"/>
        <v>524679.81999999995</v>
      </c>
      <c r="L385">
        <f ca="1"/>
        <v>179056.82</v>
      </c>
    </row>
    <row r="386" spans="1:12" ht="18">
      <c r="A386" s="1">
        <v>19</v>
      </c>
      <c r="C386">
        <v>2311</v>
      </c>
      <c r="D386">
        <f t="shared" ref="D386:D449" si="18">C387-1</f>
        <v>2316</v>
      </c>
      <c r="E386" t="str">
        <f t="shared" si="16"/>
        <v>A2311</v>
      </c>
      <c r="F386" t="str">
        <f t="shared" si="17"/>
        <v>A2316</v>
      </c>
      <c r="G386" t="str">
        <f t="array" ref="G386:L386" ca="1">TRANSPOSE(INDIRECT(E386 &amp; ":" &amp;F386))</f>
        <v>12/611280</v>
      </c>
      <c r="H386">
        <f ca="1"/>
        <v>24</v>
      </c>
      <c r="I386" t="str">
        <f ca="1"/>
        <v>Ilchester Place</v>
      </c>
      <c r="J386" t="str">
        <f ca="1"/>
        <v>W14</v>
      </c>
      <c r="K386">
        <f ca="1"/>
        <v>524844.09</v>
      </c>
      <c r="L386">
        <f ca="1"/>
        <v>179509.41</v>
      </c>
    </row>
    <row r="387" spans="1:12" ht="18">
      <c r="A387" s="1" t="s">
        <v>296</v>
      </c>
      <c r="C387">
        <v>2317</v>
      </c>
      <c r="D387">
        <f t="shared" si="18"/>
        <v>2322</v>
      </c>
      <c r="E387" t="str">
        <f t="shared" ref="E387:E450" si="19">ADDRESS(C387,1,4)</f>
        <v>A2317</v>
      </c>
      <c r="F387" t="str">
        <f t="shared" ref="F387:F450" si="20">ADDRESS(D387,1,4)</f>
        <v>A2322</v>
      </c>
      <c r="G387" t="str">
        <f t="array" ref="G387:L387" ca="1">TRANSPOSE(INDIRECT(E387 &amp; ":" &amp;F387))</f>
        <v>12/611285</v>
      </c>
      <c r="H387">
        <f ca="1"/>
        <v>16</v>
      </c>
      <c r="I387" t="str">
        <f ca="1"/>
        <v>Bramham Gardens</v>
      </c>
      <c r="J387" t="str">
        <f ca="1"/>
        <v>SW5</v>
      </c>
      <c r="K387">
        <f ca="1"/>
        <v>525731.42000000004</v>
      </c>
      <c r="L387">
        <f ca="1"/>
        <v>178354.02</v>
      </c>
    </row>
    <row r="388" spans="1:12" ht="18">
      <c r="A388" s="1" t="s">
        <v>145</v>
      </c>
      <c r="C388">
        <v>2323</v>
      </c>
      <c r="D388">
        <f t="shared" si="18"/>
        <v>2328</v>
      </c>
      <c r="E388" t="str">
        <f t="shared" si="19"/>
        <v>A2323</v>
      </c>
      <c r="F388" t="str">
        <f t="shared" si="20"/>
        <v>A2328</v>
      </c>
      <c r="G388" t="str">
        <f t="array" ref="G388:L388" ca="1">TRANSPOSE(INDIRECT(E388 &amp; ":" &amp;F388))</f>
        <v>12/611286</v>
      </c>
      <c r="H388">
        <f ca="1"/>
        <v>16</v>
      </c>
      <c r="I388" t="str">
        <f ca="1"/>
        <v>Collingham Gardens</v>
      </c>
      <c r="J388" t="str">
        <f ca="1"/>
        <v>SW5</v>
      </c>
      <c r="K388">
        <f ca="1"/>
        <v>525980.1</v>
      </c>
      <c r="L388">
        <f ca="1"/>
        <v>178521.74</v>
      </c>
    </row>
    <row r="389" spans="1:12" ht="18">
      <c r="A389" s="1">
        <v>526852.56999999995</v>
      </c>
      <c r="C389">
        <v>2329</v>
      </c>
      <c r="D389">
        <f t="shared" si="18"/>
        <v>2334</v>
      </c>
      <c r="E389" t="str">
        <f t="shared" si="19"/>
        <v>A2329</v>
      </c>
      <c r="F389" t="str">
        <f t="shared" si="20"/>
        <v>A2334</v>
      </c>
      <c r="G389" t="str">
        <f t="array" ref="G389:L389" ca="1">TRANSPOSE(INDIRECT(E389 &amp; ":" &amp;F389))</f>
        <v>12/611287</v>
      </c>
      <c r="H389">
        <f ca="1"/>
        <v>25</v>
      </c>
      <c r="I389" t="str">
        <f ca="1"/>
        <v>Kensington Olympia LU LO NR</v>
      </c>
      <c r="J389" t="str">
        <f ca="1"/>
        <v>W14</v>
      </c>
      <c r="K389">
        <f ca="1"/>
        <v>524383.68000000005</v>
      </c>
      <c r="L389">
        <f ca="1"/>
        <v>179210.4</v>
      </c>
    </row>
    <row r="390" spans="1:12" ht="18">
      <c r="A390" s="1">
        <v>183153.22</v>
      </c>
      <c r="C390">
        <v>2335</v>
      </c>
      <c r="D390">
        <f t="shared" si="18"/>
        <v>2340</v>
      </c>
      <c r="E390" t="str">
        <f t="shared" si="19"/>
        <v>A2335</v>
      </c>
      <c r="F390" t="str">
        <f t="shared" si="20"/>
        <v>A2340</v>
      </c>
      <c r="G390" t="str">
        <f t="array" ref="G390:L390" ca="1">TRANSPOSE(INDIRECT(E390 &amp; ":" &amp;F390))</f>
        <v>12/611291</v>
      </c>
      <c r="H390">
        <f ca="1"/>
        <v>18</v>
      </c>
      <c r="I390" t="str">
        <f ca="1"/>
        <v>Knaresborough Place</v>
      </c>
      <c r="J390" t="str">
        <f ca="1"/>
        <v>SW5</v>
      </c>
      <c r="K390">
        <f ca="1"/>
        <v>525707.32999999996</v>
      </c>
      <c r="L390">
        <f ca="1"/>
        <v>178739.31</v>
      </c>
    </row>
    <row r="391" spans="1:12" ht="18">
      <c r="A391" s="1" t="s">
        <v>297</v>
      </c>
      <c r="C391">
        <v>2341</v>
      </c>
      <c r="D391">
        <f t="shared" si="18"/>
        <v>2346</v>
      </c>
      <c r="E391" t="str">
        <f t="shared" si="19"/>
        <v>A2341</v>
      </c>
      <c r="F391" t="str">
        <f t="shared" si="20"/>
        <v>A2346</v>
      </c>
    </row>
    <row r="392" spans="1:12" ht="18">
      <c r="A392" s="1">
        <v>19</v>
      </c>
      <c r="C392">
        <v>2347</v>
      </c>
      <c r="D392">
        <f t="shared" si="18"/>
        <v>2352</v>
      </c>
      <c r="E392" t="str">
        <f t="shared" si="19"/>
        <v>A2347</v>
      </c>
      <c r="F392" t="str">
        <f t="shared" si="20"/>
        <v>A2352</v>
      </c>
    </row>
    <row r="393" spans="1:12" ht="18">
      <c r="A393" s="1" t="s">
        <v>298</v>
      </c>
      <c r="C393">
        <v>2353</v>
      </c>
      <c r="D393">
        <f t="shared" si="18"/>
        <v>2358</v>
      </c>
      <c r="E393" t="str">
        <f t="shared" si="19"/>
        <v>A2353</v>
      </c>
      <c r="F393" t="str">
        <f t="shared" si="20"/>
        <v>A2358</v>
      </c>
    </row>
    <row r="394" spans="1:12" ht="18">
      <c r="A394" s="1" t="s">
        <v>258</v>
      </c>
      <c r="C394">
        <v>2359</v>
      </c>
      <c r="D394">
        <f t="shared" si="18"/>
        <v>2364</v>
      </c>
      <c r="E394" t="str">
        <f t="shared" si="19"/>
        <v>A2359</v>
      </c>
      <c r="F394" t="str">
        <f t="shared" si="20"/>
        <v>A2364</v>
      </c>
    </row>
    <row r="395" spans="1:12" ht="18">
      <c r="A395" s="1">
        <v>527347</v>
      </c>
      <c r="C395">
        <v>2365</v>
      </c>
      <c r="D395">
        <f t="shared" si="18"/>
        <v>2370</v>
      </c>
      <c r="E395" t="str">
        <f t="shared" si="19"/>
        <v>A2365</v>
      </c>
      <c r="F395" t="str">
        <f t="shared" si="20"/>
        <v>A2370</v>
      </c>
    </row>
    <row r="396" spans="1:12" ht="18">
      <c r="A396" s="1">
        <v>181940</v>
      </c>
      <c r="C396">
        <v>2371</v>
      </c>
      <c r="D396">
        <f t="shared" si="18"/>
        <v>2376</v>
      </c>
      <c r="E396" t="str">
        <f t="shared" si="19"/>
        <v>A2371</v>
      </c>
      <c r="F396" t="str">
        <f t="shared" si="20"/>
        <v>A2376</v>
      </c>
    </row>
    <row r="397" spans="1:12" ht="18">
      <c r="A397" s="1" t="s">
        <v>299</v>
      </c>
      <c r="C397">
        <v>2377</v>
      </c>
      <c r="D397">
        <f t="shared" si="18"/>
        <v>2382</v>
      </c>
      <c r="E397" t="str">
        <f t="shared" si="19"/>
        <v>A2377</v>
      </c>
      <c r="F397" t="str">
        <f t="shared" si="20"/>
        <v>A2382</v>
      </c>
    </row>
    <row r="398" spans="1:12" ht="18">
      <c r="A398" s="1">
        <v>19</v>
      </c>
      <c r="C398">
        <v>2383</v>
      </c>
      <c r="D398">
        <f t="shared" si="18"/>
        <v>2388</v>
      </c>
      <c r="E398" t="str">
        <f t="shared" si="19"/>
        <v>A2383</v>
      </c>
      <c r="F398" t="str">
        <f t="shared" si="20"/>
        <v>A2388</v>
      </c>
    </row>
    <row r="399" spans="1:12" ht="18">
      <c r="A399" s="1" t="s">
        <v>300</v>
      </c>
      <c r="C399">
        <v>2389</v>
      </c>
      <c r="D399">
        <f t="shared" si="18"/>
        <v>2394</v>
      </c>
      <c r="E399" t="str">
        <f t="shared" si="19"/>
        <v>A2389</v>
      </c>
      <c r="F399" t="str">
        <f t="shared" si="20"/>
        <v>A2394</v>
      </c>
    </row>
    <row r="400" spans="1:12" ht="18">
      <c r="A400" s="1" t="s">
        <v>145</v>
      </c>
      <c r="C400">
        <v>2395</v>
      </c>
      <c r="D400">
        <f t="shared" si="18"/>
        <v>2400</v>
      </c>
      <c r="E400" t="str">
        <f t="shared" si="19"/>
        <v>A2395</v>
      </c>
      <c r="F400" t="str">
        <f t="shared" si="20"/>
        <v>A2400</v>
      </c>
    </row>
    <row r="401" spans="1:6" ht="18">
      <c r="A401" s="1">
        <v>527031.69999999995</v>
      </c>
      <c r="C401">
        <v>2401</v>
      </c>
      <c r="D401">
        <f t="shared" si="18"/>
        <v>2406</v>
      </c>
      <c r="E401" t="str">
        <f t="shared" si="19"/>
        <v>A2401</v>
      </c>
      <c r="F401" t="str">
        <f t="shared" si="20"/>
        <v>A2406</v>
      </c>
    </row>
    <row r="402" spans="1:6" ht="18">
      <c r="A402" s="1">
        <v>182634.5</v>
      </c>
      <c r="C402">
        <v>2407</v>
      </c>
      <c r="D402">
        <f t="shared" si="18"/>
        <v>2412</v>
      </c>
      <c r="E402" t="str">
        <f t="shared" si="19"/>
        <v>A2407</v>
      </c>
      <c r="F402" t="str">
        <f t="shared" si="20"/>
        <v>A2412</v>
      </c>
    </row>
    <row r="403" spans="1:6" ht="18">
      <c r="A403" s="1" t="s">
        <v>301</v>
      </c>
      <c r="C403">
        <v>2413</v>
      </c>
      <c r="D403">
        <f t="shared" si="18"/>
        <v>2418</v>
      </c>
      <c r="E403" t="str">
        <f t="shared" si="19"/>
        <v>A2413</v>
      </c>
      <c r="F403" t="str">
        <f t="shared" si="20"/>
        <v>A2418</v>
      </c>
    </row>
    <row r="404" spans="1:6" ht="18">
      <c r="A404" s="1">
        <v>16</v>
      </c>
      <c r="C404">
        <v>2419</v>
      </c>
      <c r="D404">
        <f t="shared" si="18"/>
        <v>2424</v>
      </c>
      <c r="E404" t="str">
        <f t="shared" si="19"/>
        <v>A2419</v>
      </c>
      <c r="F404" t="str">
        <f t="shared" si="20"/>
        <v>A2424</v>
      </c>
    </row>
    <row r="405" spans="1:6" ht="18">
      <c r="A405" s="1" t="s">
        <v>302</v>
      </c>
      <c r="C405">
        <v>2425</v>
      </c>
      <c r="D405">
        <f t="shared" si="18"/>
        <v>2430</v>
      </c>
      <c r="E405" t="str">
        <f t="shared" si="19"/>
        <v>A2425</v>
      </c>
      <c r="F405" t="str">
        <f t="shared" si="20"/>
        <v>A2430</v>
      </c>
    </row>
    <row r="406" spans="1:6" ht="18">
      <c r="A406" s="1" t="s">
        <v>145</v>
      </c>
      <c r="C406">
        <v>2431</v>
      </c>
      <c r="D406">
        <f t="shared" si="18"/>
        <v>2436</v>
      </c>
      <c r="E406" t="str">
        <f t="shared" si="19"/>
        <v>A2431</v>
      </c>
      <c r="F406" t="str">
        <f t="shared" si="20"/>
        <v>A2436</v>
      </c>
    </row>
    <row r="407" spans="1:6" ht="18">
      <c r="A407" s="1">
        <v>527158.01</v>
      </c>
      <c r="C407">
        <v>2437</v>
      </c>
      <c r="D407">
        <f t="shared" si="18"/>
        <v>2442</v>
      </c>
      <c r="E407" t="str">
        <f t="shared" si="19"/>
        <v>A2437</v>
      </c>
      <c r="F407" t="str">
        <f t="shared" si="20"/>
        <v>A2442</v>
      </c>
    </row>
    <row r="408" spans="1:6" ht="18">
      <c r="A408" s="1">
        <v>183300.75</v>
      </c>
      <c r="C408">
        <v>2443</v>
      </c>
      <c r="D408">
        <f t="shared" si="18"/>
        <v>2448</v>
      </c>
      <c r="E408" t="str">
        <f t="shared" si="19"/>
        <v>A2443</v>
      </c>
      <c r="F408" t="str">
        <f t="shared" si="20"/>
        <v>A2448</v>
      </c>
    </row>
    <row r="409" spans="1:6" ht="18">
      <c r="A409" s="1" t="s">
        <v>303</v>
      </c>
      <c r="C409">
        <v>2449</v>
      </c>
      <c r="D409">
        <f t="shared" si="18"/>
        <v>2454</v>
      </c>
      <c r="E409" t="str">
        <f t="shared" si="19"/>
        <v>A2449</v>
      </c>
      <c r="F409" t="str">
        <f t="shared" si="20"/>
        <v>A2454</v>
      </c>
    </row>
    <row r="410" spans="1:6" ht="18">
      <c r="A410" s="1">
        <v>22</v>
      </c>
      <c r="C410">
        <v>2455</v>
      </c>
      <c r="D410">
        <f t="shared" si="18"/>
        <v>2460</v>
      </c>
      <c r="E410" t="str">
        <f t="shared" si="19"/>
        <v>A2455</v>
      </c>
      <c r="F410" t="str">
        <f t="shared" si="20"/>
        <v>A2460</v>
      </c>
    </row>
    <row r="411" spans="1:6" ht="18">
      <c r="A411" s="1" t="s">
        <v>304</v>
      </c>
      <c r="C411">
        <v>2461</v>
      </c>
      <c r="D411">
        <f t="shared" si="18"/>
        <v>2466</v>
      </c>
      <c r="E411" t="str">
        <f t="shared" si="19"/>
        <v>A2461</v>
      </c>
      <c r="F411" t="str">
        <f t="shared" si="20"/>
        <v>A2466</v>
      </c>
    </row>
    <row r="412" spans="1:6" ht="18">
      <c r="A412" s="1" t="s">
        <v>258</v>
      </c>
      <c r="C412">
        <v>2467</v>
      </c>
      <c r="D412">
        <f t="shared" si="18"/>
        <v>2472</v>
      </c>
      <c r="E412" t="str">
        <f t="shared" si="19"/>
        <v>A2467</v>
      </c>
      <c r="F412" t="str">
        <f t="shared" si="20"/>
        <v>A2472</v>
      </c>
    </row>
    <row r="413" spans="1:6" ht="18">
      <c r="A413" s="1">
        <v>527817.25</v>
      </c>
      <c r="C413">
        <v>2473</v>
      </c>
      <c r="D413">
        <f t="shared" si="18"/>
        <v>2478</v>
      </c>
      <c r="E413" t="str">
        <f t="shared" si="19"/>
        <v>A2473</v>
      </c>
      <c r="F413" t="str">
        <f t="shared" si="20"/>
        <v>A2478</v>
      </c>
    </row>
    <row r="414" spans="1:6" ht="18">
      <c r="A414" s="1">
        <v>182228.7</v>
      </c>
      <c r="C414">
        <v>2479</v>
      </c>
      <c r="D414">
        <f t="shared" si="18"/>
        <v>2484</v>
      </c>
      <c r="E414" t="str">
        <f t="shared" si="19"/>
        <v>A2479</v>
      </c>
      <c r="F414" t="str">
        <f t="shared" si="20"/>
        <v>A2484</v>
      </c>
    </row>
    <row r="415" spans="1:6" ht="18">
      <c r="A415" s="1" t="s">
        <v>305</v>
      </c>
      <c r="C415">
        <v>2485</v>
      </c>
      <c r="D415">
        <f t="shared" si="18"/>
        <v>2490</v>
      </c>
      <c r="E415" t="str">
        <f t="shared" si="19"/>
        <v>A2485</v>
      </c>
      <c r="F415" t="str">
        <f t="shared" si="20"/>
        <v>A2490</v>
      </c>
    </row>
    <row r="416" spans="1:6" ht="18">
      <c r="A416" s="1">
        <v>16</v>
      </c>
      <c r="C416">
        <v>2491</v>
      </c>
      <c r="D416">
        <f t="shared" si="18"/>
        <v>2496</v>
      </c>
      <c r="E416" t="str">
        <f t="shared" si="19"/>
        <v>A2491</v>
      </c>
      <c r="F416" t="str">
        <f t="shared" si="20"/>
        <v>A2496</v>
      </c>
    </row>
    <row r="417" spans="1:6" ht="18">
      <c r="A417" s="1" t="s">
        <v>306</v>
      </c>
      <c r="C417">
        <v>2497</v>
      </c>
      <c r="D417">
        <f t="shared" si="18"/>
        <v>2502</v>
      </c>
      <c r="E417" t="str">
        <f t="shared" si="19"/>
        <v>A2497</v>
      </c>
      <c r="F417" t="str">
        <f t="shared" si="20"/>
        <v>A2502</v>
      </c>
    </row>
    <row r="418" spans="1:6" ht="18">
      <c r="A418" s="1" t="s">
        <v>258</v>
      </c>
      <c r="C418">
        <v>2503</v>
      </c>
      <c r="D418">
        <f t="shared" si="18"/>
        <v>2508</v>
      </c>
      <c r="E418" t="str">
        <f t="shared" si="19"/>
        <v>A2503</v>
      </c>
      <c r="F418" t="str">
        <f t="shared" si="20"/>
        <v>A2508</v>
      </c>
    </row>
    <row r="419" spans="1:6" ht="18">
      <c r="A419" s="1">
        <v>527673.49</v>
      </c>
      <c r="C419">
        <v>2509</v>
      </c>
      <c r="D419">
        <f t="shared" si="18"/>
        <v>2514</v>
      </c>
      <c r="E419" t="str">
        <f t="shared" si="19"/>
        <v>A2509</v>
      </c>
      <c r="F419" t="str">
        <f t="shared" si="20"/>
        <v>A2514</v>
      </c>
    </row>
    <row r="420" spans="1:6" ht="18">
      <c r="A420" s="1">
        <v>182011.34</v>
      </c>
      <c r="C420">
        <v>2515</v>
      </c>
      <c r="D420">
        <f t="shared" si="18"/>
        <v>2520</v>
      </c>
      <c r="E420" t="str">
        <f t="shared" si="19"/>
        <v>A2515</v>
      </c>
      <c r="F420" t="str">
        <f t="shared" si="20"/>
        <v>A2520</v>
      </c>
    </row>
    <row r="421" spans="1:6" ht="18">
      <c r="A421" s="1" t="s">
        <v>91</v>
      </c>
      <c r="C421">
        <v>2521</v>
      </c>
      <c r="D421">
        <f t="shared" si="18"/>
        <v>2526</v>
      </c>
      <c r="E421" t="str">
        <f t="shared" si="19"/>
        <v>A2521</v>
      </c>
      <c r="F421" t="str">
        <f t="shared" si="20"/>
        <v>A2526</v>
      </c>
    </row>
    <row r="422" spans="1:6" ht="18">
      <c r="A422" s="1">
        <v>20</v>
      </c>
      <c r="C422">
        <v>2527</v>
      </c>
      <c r="D422">
        <f t="shared" si="18"/>
        <v>2532</v>
      </c>
      <c r="E422" t="str">
        <f t="shared" si="19"/>
        <v>A2527</v>
      </c>
      <c r="F422" t="str">
        <f t="shared" si="20"/>
        <v>A2532</v>
      </c>
    </row>
    <row r="423" spans="1:6" ht="18">
      <c r="A423" s="1" t="s">
        <v>92</v>
      </c>
      <c r="C423">
        <v>2533</v>
      </c>
      <c r="D423">
        <f t="shared" si="18"/>
        <v>2538</v>
      </c>
      <c r="E423" t="str">
        <f t="shared" si="19"/>
        <v>A2533</v>
      </c>
      <c r="F423" t="str">
        <f t="shared" si="20"/>
        <v>A2538</v>
      </c>
    </row>
    <row r="424" spans="1:6" ht="18">
      <c r="A424" s="1" t="s">
        <v>63</v>
      </c>
      <c r="C424">
        <v>2539</v>
      </c>
      <c r="D424">
        <f t="shared" si="18"/>
        <v>2544</v>
      </c>
      <c r="E424" t="str">
        <f t="shared" si="19"/>
        <v>A2539</v>
      </c>
      <c r="F424" t="str">
        <f t="shared" si="20"/>
        <v>A2544</v>
      </c>
    </row>
    <row r="425" spans="1:6" ht="18">
      <c r="A425" s="1">
        <v>528857.43999999994</v>
      </c>
      <c r="C425">
        <v>2545</v>
      </c>
      <c r="D425">
        <f t="shared" si="18"/>
        <v>2550</v>
      </c>
      <c r="E425" t="str">
        <f t="shared" si="19"/>
        <v>A2545</v>
      </c>
      <c r="F425" t="str">
        <f t="shared" si="20"/>
        <v>A2550</v>
      </c>
    </row>
    <row r="426" spans="1:6" ht="18">
      <c r="A426" s="1">
        <v>181542.87</v>
      </c>
      <c r="C426">
        <v>2551</v>
      </c>
      <c r="D426">
        <f t="shared" si="18"/>
        <v>2556</v>
      </c>
      <c r="E426" t="str">
        <f t="shared" si="19"/>
        <v>A2551</v>
      </c>
      <c r="F426" t="str">
        <f t="shared" si="20"/>
        <v>A2556</v>
      </c>
    </row>
    <row r="427" spans="1:6" ht="18">
      <c r="A427" s="1" t="s">
        <v>93</v>
      </c>
      <c r="C427">
        <v>2557</v>
      </c>
      <c r="D427">
        <f t="shared" si="18"/>
        <v>2562</v>
      </c>
      <c r="E427" t="str">
        <f t="shared" si="19"/>
        <v>A2557</v>
      </c>
      <c r="F427" t="str">
        <f t="shared" si="20"/>
        <v>A2562</v>
      </c>
    </row>
    <row r="428" spans="1:6" ht="18">
      <c r="A428" s="1">
        <v>16</v>
      </c>
      <c r="C428">
        <v>2563</v>
      </c>
      <c r="D428">
        <f t="shared" si="18"/>
        <v>2568</v>
      </c>
      <c r="E428" t="str">
        <f t="shared" si="19"/>
        <v>A2563</v>
      </c>
      <c r="F428" t="str">
        <f t="shared" si="20"/>
        <v>A2568</v>
      </c>
    </row>
    <row r="429" spans="1:6" ht="18">
      <c r="A429" s="1" t="s">
        <v>94</v>
      </c>
      <c r="C429">
        <v>2569</v>
      </c>
      <c r="D429">
        <f t="shared" si="18"/>
        <v>2574</v>
      </c>
      <c r="E429" t="str">
        <f t="shared" si="19"/>
        <v>A2569</v>
      </c>
      <c r="F429" t="str">
        <f t="shared" si="20"/>
        <v>A2574</v>
      </c>
    </row>
    <row r="430" spans="1:6" ht="18">
      <c r="A430" s="1" t="s">
        <v>63</v>
      </c>
      <c r="C430">
        <v>2575</v>
      </c>
      <c r="D430">
        <f t="shared" si="18"/>
        <v>2580</v>
      </c>
      <c r="E430" t="str">
        <f t="shared" si="19"/>
        <v>A2575</v>
      </c>
      <c r="F430" t="str">
        <f t="shared" si="20"/>
        <v>A2580</v>
      </c>
    </row>
    <row r="431" spans="1:6" ht="18">
      <c r="A431" s="1">
        <v>527893.56999999995</v>
      </c>
      <c r="C431">
        <v>2581</v>
      </c>
      <c r="D431">
        <f t="shared" si="18"/>
        <v>2586</v>
      </c>
      <c r="E431" t="str">
        <f t="shared" si="19"/>
        <v>A2581</v>
      </c>
      <c r="F431" t="str">
        <f t="shared" si="20"/>
        <v>A2586</v>
      </c>
    </row>
    <row r="432" spans="1:6" ht="18">
      <c r="A432" s="1">
        <v>181124.58</v>
      </c>
      <c r="C432">
        <v>2587</v>
      </c>
      <c r="D432">
        <f t="shared" si="18"/>
        <v>2592</v>
      </c>
      <c r="E432" t="str">
        <f t="shared" si="19"/>
        <v>A2587</v>
      </c>
      <c r="F432" t="str">
        <f t="shared" si="20"/>
        <v>A2592</v>
      </c>
    </row>
    <row r="433" spans="1:6" ht="18">
      <c r="A433" s="1" t="s">
        <v>95</v>
      </c>
      <c r="C433">
        <v>2593</v>
      </c>
      <c r="D433">
        <f t="shared" si="18"/>
        <v>2598</v>
      </c>
      <c r="E433" t="str">
        <f t="shared" si="19"/>
        <v>A2593</v>
      </c>
      <c r="F433" t="str">
        <f t="shared" si="20"/>
        <v>A2598</v>
      </c>
    </row>
    <row r="434" spans="1:6" ht="18">
      <c r="A434" s="1">
        <v>24</v>
      </c>
      <c r="C434">
        <v>2599</v>
      </c>
      <c r="D434">
        <f t="shared" si="18"/>
        <v>2604</v>
      </c>
      <c r="E434" t="str">
        <f t="shared" si="19"/>
        <v>A2599</v>
      </c>
      <c r="F434" t="str">
        <f t="shared" si="20"/>
        <v>A2604</v>
      </c>
    </row>
    <row r="435" spans="1:6" ht="18">
      <c r="A435" s="1" t="s">
        <v>96</v>
      </c>
      <c r="C435">
        <v>2605</v>
      </c>
      <c r="D435">
        <f t="shared" si="18"/>
        <v>2610</v>
      </c>
      <c r="E435" t="str">
        <f t="shared" si="19"/>
        <v>A2605</v>
      </c>
      <c r="F435" t="str">
        <f t="shared" si="20"/>
        <v>A2610</v>
      </c>
    </row>
    <row r="436" spans="1:6" ht="18">
      <c r="A436" s="1" t="s">
        <v>63</v>
      </c>
      <c r="C436">
        <v>2611</v>
      </c>
      <c r="D436">
        <f t="shared" si="18"/>
        <v>2616</v>
      </c>
      <c r="E436" t="str">
        <f t="shared" si="19"/>
        <v>A2611</v>
      </c>
      <c r="F436" t="str">
        <f t="shared" si="20"/>
        <v>A2616</v>
      </c>
    </row>
    <row r="437" spans="1:6" ht="18">
      <c r="A437" s="1">
        <v>528597.93999999994</v>
      </c>
      <c r="C437">
        <v>2617</v>
      </c>
      <c r="D437">
        <f t="shared" si="18"/>
        <v>2622</v>
      </c>
      <c r="E437" t="str">
        <f t="shared" si="19"/>
        <v>A2617</v>
      </c>
      <c r="F437" t="str">
        <f t="shared" si="20"/>
        <v>A2622</v>
      </c>
    </row>
    <row r="438" spans="1:6" ht="18">
      <c r="A438" s="1">
        <v>181162.61</v>
      </c>
      <c r="C438">
        <v>2623</v>
      </c>
      <c r="D438">
        <f t="shared" si="18"/>
        <v>2628</v>
      </c>
      <c r="E438" t="str">
        <f t="shared" si="19"/>
        <v>A2623</v>
      </c>
      <c r="F438" t="str">
        <f t="shared" si="20"/>
        <v>A2628</v>
      </c>
    </row>
    <row r="439" spans="1:6" ht="18">
      <c r="A439" s="1" t="s">
        <v>97</v>
      </c>
      <c r="C439">
        <v>2629</v>
      </c>
      <c r="D439">
        <f t="shared" si="18"/>
        <v>2634</v>
      </c>
      <c r="E439" t="str">
        <f t="shared" si="19"/>
        <v>A2629</v>
      </c>
      <c r="F439" t="str">
        <f t="shared" si="20"/>
        <v>A2634</v>
      </c>
    </row>
    <row r="440" spans="1:6" ht="18">
      <c r="A440" s="1">
        <v>21</v>
      </c>
      <c r="C440">
        <v>2635</v>
      </c>
      <c r="D440">
        <f t="shared" si="18"/>
        <v>2640</v>
      </c>
      <c r="E440" t="str">
        <f t="shared" si="19"/>
        <v>A2635</v>
      </c>
      <c r="F440" t="str">
        <f t="shared" si="20"/>
        <v>A2640</v>
      </c>
    </row>
    <row r="441" spans="1:6" ht="18">
      <c r="A441" s="1" t="s">
        <v>98</v>
      </c>
      <c r="C441">
        <v>2641</v>
      </c>
      <c r="D441">
        <f t="shared" si="18"/>
        <v>2646</v>
      </c>
      <c r="E441" t="str">
        <f t="shared" si="19"/>
        <v>A2641</v>
      </c>
      <c r="F441" t="str">
        <f t="shared" si="20"/>
        <v>A2646</v>
      </c>
    </row>
    <row r="442" spans="1:6" ht="18">
      <c r="A442" s="1" t="s">
        <v>63</v>
      </c>
      <c r="C442">
        <v>2647</v>
      </c>
      <c r="D442">
        <f t="shared" si="18"/>
        <v>2652</v>
      </c>
      <c r="E442" t="str">
        <f t="shared" si="19"/>
        <v>A2647</v>
      </c>
      <c r="F442" t="str">
        <f t="shared" si="20"/>
        <v>A2652</v>
      </c>
    </row>
    <row r="443" spans="1:6" ht="18">
      <c r="A443" s="1">
        <v>528327.06000000006</v>
      </c>
      <c r="C443">
        <v>2653</v>
      </c>
      <c r="D443">
        <f t="shared" si="18"/>
        <v>2658</v>
      </c>
      <c r="E443" t="str">
        <f t="shared" si="19"/>
        <v>A2653</v>
      </c>
      <c r="F443" t="str">
        <f t="shared" si="20"/>
        <v>A2658</v>
      </c>
    </row>
    <row r="444" spans="1:6" ht="18">
      <c r="A444" s="1">
        <v>181384.41</v>
      </c>
      <c r="C444">
        <v>2659</v>
      </c>
      <c r="D444">
        <f t="shared" si="18"/>
        <v>2664</v>
      </c>
      <c r="E444" t="str">
        <f t="shared" si="19"/>
        <v>A2659</v>
      </c>
      <c r="F444" t="str">
        <f t="shared" si="20"/>
        <v>A2664</v>
      </c>
    </row>
    <row r="445" spans="1:6" ht="18">
      <c r="A445" s="1" t="s">
        <v>99</v>
      </c>
      <c r="C445">
        <v>2665</v>
      </c>
      <c r="D445">
        <f t="shared" si="18"/>
        <v>2670</v>
      </c>
      <c r="E445" t="str">
        <f t="shared" si="19"/>
        <v>A2665</v>
      </c>
      <c r="F445" t="str">
        <f t="shared" si="20"/>
        <v>A2670</v>
      </c>
    </row>
    <row r="446" spans="1:6" ht="18">
      <c r="A446" s="1">
        <v>32</v>
      </c>
      <c r="C446">
        <v>2671</v>
      </c>
      <c r="D446">
        <f t="shared" si="18"/>
        <v>2676</v>
      </c>
      <c r="E446" t="str">
        <f t="shared" si="19"/>
        <v>A2671</v>
      </c>
      <c r="F446" t="str">
        <f t="shared" si="20"/>
        <v>A2676</v>
      </c>
    </row>
    <row r="447" spans="1:6" ht="18">
      <c r="A447" s="1" t="s">
        <v>100</v>
      </c>
      <c r="C447">
        <v>2677</v>
      </c>
      <c r="D447">
        <f t="shared" si="18"/>
        <v>2682</v>
      </c>
      <c r="E447" t="str">
        <f t="shared" si="19"/>
        <v>A2677</v>
      </c>
      <c r="F447" t="str">
        <f t="shared" si="20"/>
        <v>A2682</v>
      </c>
    </row>
    <row r="448" spans="1:6" ht="18">
      <c r="A448" s="1" t="s">
        <v>63</v>
      </c>
      <c r="C448">
        <v>2683</v>
      </c>
      <c r="D448">
        <f t="shared" si="18"/>
        <v>2688</v>
      </c>
      <c r="E448" t="str">
        <f t="shared" si="19"/>
        <v>A2683</v>
      </c>
      <c r="F448" t="str">
        <f t="shared" si="20"/>
        <v>A2688</v>
      </c>
    </row>
    <row r="449" spans="1:6" ht="18">
      <c r="A449" s="1">
        <v>528658.96</v>
      </c>
      <c r="C449">
        <v>2689</v>
      </c>
      <c r="D449">
        <f t="shared" si="18"/>
        <v>2694</v>
      </c>
      <c r="E449" t="str">
        <f t="shared" si="19"/>
        <v>A2689</v>
      </c>
      <c r="F449" t="str">
        <f t="shared" si="20"/>
        <v>A2694</v>
      </c>
    </row>
    <row r="450" spans="1:6" ht="18">
      <c r="A450" s="1">
        <v>181225.18</v>
      </c>
      <c r="C450">
        <v>2695</v>
      </c>
      <c r="D450">
        <f t="shared" ref="D450:D499" si="21">C451-1</f>
        <v>2700</v>
      </c>
      <c r="E450" t="str">
        <f t="shared" si="19"/>
        <v>A2695</v>
      </c>
      <c r="F450" t="str">
        <f t="shared" si="20"/>
        <v>A2700</v>
      </c>
    </row>
    <row r="451" spans="1:6" ht="18">
      <c r="A451" s="1" t="s">
        <v>101</v>
      </c>
      <c r="C451">
        <v>2701</v>
      </c>
      <c r="D451">
        <f t="shared" si="21"/>
        <v>2706</v>
      </c>
      <c r="E451" t="str">
        <f t="shared" ref="E451:E499" si="22">ADDRESS(C451,1,4)</f>
        <v>A2701</v>
      </c>
      <c r="F451" t="str">
        <f t="shared" ref="F451:F499" si="23">ADDRESS(D451,1,4)</f>
        <v>A2706</v>
      </c>
    </row>
    <row r="452" spans="1:6" ht="18">
      <c r="A452" s="1">
        <v>40</v>
      </c>
      <c r="C452">
        <v>2707</v>
      </c>
      <c r="D452">
        <f t="shared" si="21"/>
        <v>2712</v>
      </c>
      <c r="E452" t="str">
        <f t="shared" si="22"/>
        <v>A2707</v>
      </c>
      <c r="F452" t="str">
        <f t="shared" si="23"/>
        <v>A2712</v>
      </c>
    </row>
    <row r="453" spans="1:6" ht="18">
      <c r="A453" s="1" t="s">
        <v>102</v>
      </c>
      <c r="C453">
        <v>2713</v>
      </c>
      <c r="D453">
        <f t="shared" si="21"/>
        <v>2718</v>
      </c>
      <c r="E453" t="str">
        <f t="shared" si="22"/>
        <v>A2713</v>
      </c>
      <c r="F453" t="str">
        <f t="shared" si="23"/>
        <v>A2718</v>
      </c>
    </row>
    <row r="454" spans="1:6" ht="18">
      <c r="A454" s="1" t="s">
        <v>63</v>
      </c>
      <c r="C454">
        <v>2719</v>
      </c>
      <c r="D454">
        <f t="shared" si="21"/>
        <v>2724</v>
      </c>
      <c r="E454" t="str">
        <f t="shared" si="22"/>
        <v>A2719</v>
      </c>
      <c r="F454" t="str">
        <f t="shared" si="23"/>
        <v>A2724</v>
      </c>
    </row>
    <row r="455" spans="1:6" ht="18">
      <c r="A455" s="1">
        <v>529286.74</v>
      </c>
      <c r="C455">
        <v>2725</v>
      </c>
      <c r="D455">
        <f t="shared" si="21"/>
        <v>2730</v>
      </c>
      <c r="E455" t="str">
        <f t="shared" si="22"/>
        <v>A2725</v>
      </c>
      <c r="F455" t="str">
        <f t="shared" si="23"/>
        <v>A2730</v>
      </c>
    </row>
    <row r="456" spans="1:6" ht="18">
      <c r="A456" s="1">
        <v>181467.67</v>
      </c>
      <c r="C456">
        <v>2731</v>
      </c>
      <c r="D456">
        <f t="shared" si="21"/>
        <v>2736</v>
      </c>
      <c r="E456" t="str">
        <f t="shared" si="22"/>
        <v>A2731</v>
      </c>
      <c r="F456" t="str">
        <f t="shared" si="23"/>
        <v>A2736</v>
      </c>
    </row>
    <row r="457" spans="1:6" ht="18">
      <c r="A457" s="1" t="s">
        <v>103</v>
      </c>
      <c r="C457">
        <v>2737</v>
      </c>
      <c r="D457">
        <f t="shared" si="21"/>
        <v>2742</v>
      </c>
      <c r="E457" t="str">
        <f t="shared" si="22"/>
        <v>A2737</v>
      </c>
      <c r="F457" t="str">
        <f t="shared" si="23"/>
        <v>A2742</v>
      </c>
    </row>
    <row r="458" spans="1:6" ht="18">
      <c r="A458" s="1">
        <v>26</v>
      </c>
      <c r="C458">
        <v>2743</v>
      </c>
      <c r="D458">
        <f t="shared" si="21"/>
        <v>2748</v>
      </c>
      <c r="E458" t="str">
        <f t="shared" si="22"/>
        <v>A2743</v>
      </c>
      <c r="F458" t="str">
        <f t="shared" si="23"/>
        <v>A2748</v>
      </c>
    </row>
    <row r="459" spans="1:6" ht="18">
      <c r="A459" s="1" t="s">
        <v>104</v>
      </c>
      <c r="C459">
        <v>2749</v>
      </c>
      <c r="D459">
        <f t="shared" si="21"/>
        <v>2754</v>
      </c>
      <c r="E459" t="str">
        <f t="shared" si="22"/>
        <v>A2749</v>
      </c>
      <c r="F459" t="str">
        <f t="shared" si="23"/>
        <v>A2754</v>
      </c>
    </row>
    <row r="460" spans="1:6" ht="18">
      <c r="A460" s="1" t="s">
        <v>63</v>
      </c>
      <c r="C460">
        <v>2755</v>
      </c>
      <c r="D460">
        <f t="shared" si="21"/>
        <v>2760</v>
      </c>
      <c r="E460" t="str">
        <f t="shared" si="22"/>
        <v>A2755</v>
      </c>
      <c r="F460" t="str">
        <f t="shared" si="23"/>
        <v>A2760</v>
      </c>
    </row>
    <row r="461" spans="1:6" ht="18">
      <c r="A461" s="1">
        <v>529114.14</v>
      </c>
      <c r="C461">
        <v>2761</v>
      </c>
      <c r="D461">
        <f t="shared" si="21"/>
        <v>2766</v>
      </c>
      <c r="E461" t="str">
        <f t="shared" si="22"/>
        <v>A2761</v>
      </c>
      <c r="F461" t="str">
        <f t="shared" si="23"/>
        <v>A2766</v>
      </c>
    </row>
    <row r="462" spans="1:6" ht="18">
      <c r="A462" s="1">
        <v>181667.74</v>
      </c>
      <c r="C462">
        <v>2767</v>
      </c>
      <c r="D462">
        <f t="shared" si="21"/>
        <v>2772</v>
      </c>
      <c r="E462" t="str">
        <f t="shared" si="22"/>
        <v>A2767</v>
      </c>
      <c r="F462" t="str">
        <f t="shared" si="23"/>
        <v>A2772</v>
      </c>
    </row>
    <row r="463" spans="1:6" ht="18">
      <c r="A463" s="1" t="s">
        <v>105</v>
      </c>
      <c r="C463">
        <v>2773</v>
      </c>
      <c r="D463">
        <f t="shared" si="21"/>
        <v>2778</v>
      </c>
      <c r="E463" t="str">
        <f t="shared" si="22"/>
        <v>A2773</v>
      </c>
      <c r="F463" t="str">
        <f t="shared" si="23"/>
        <v>A2778</v>
      </c>
    </row>
    <row r="464" spans="1:6" ht="18">
      <c r="A464" s="1">
        <v>16</v>
      </c>
      <c r="C464">
        <v>2779</v>
      </c>
      <c r="D464">
        <f t="shared" si="21"/>
        <v>2784</v>
      </c>
      <c r="E464" t="str">
        <f t="shared" si="22"/>
        <v>A2779</v>
      </c>
      <c r="F464" t="str">
        <f t="shared" si="23"/>
        <v>A2784</v>
      </c>
    </row>
    <row r="465" spans="1:6" ht="18">
      <c r="A465" s="1" t="s">
        <v>106</v>
      </c>
      <c r="C465">
        <v>2785</v>
      </c>
      <c r="D465">
        <f t="shared" si="21"/>
        <v>2790</v>
      </c>
      <c r="E465" t="str">
        <f t="shared" si="22"/>
        <v>A2785</v>
      </c>
      <c r="F465" t="str">
        <f t="shared" si="23"/>
        <v>A2790</v>
      </c>
    </row>
    <row r="466" spans="1:6" ht="18">
      <c r="A466" s="1" t="s">
        <v>63</v>
      </c>
      <c r="C466">
        <v>2791</v>
      </c>
      <c r="D466">
        <f t="shared" si="21"/>
        <v>2796</v>
      </c>
      <c r="E466" t="str">
        <f t="shared" si="22"/>
        <v>A2791</v>
      </c>
      <c r="F466" t="str">
        <f t="shared" si="23"/>
        <v>A2796</v>
      </c>
    </row>
    <row r="467" spans="1:6" ht="18">
      <c r="A467" s="1">
        <v>529495.81999999995</v>
      </c>
      <c r="C467">
        <v>2797</v>
      </c>
      <c r="D467">
        <f t="shared" si="21"/>
        <v>2802</v>
      </c>
      <c r="E467" t="str">
        <f t="shared" si="22"/>
        <v>A2797</v>
      </c>
      <c r="F467" t="str">
        <f t="shared" si="23"/>
        <v>A2802</v>
      </c>
    </row>
    <row r="468" spans="1:6" ht="18">
      <c r="A468" s="1">
        <v>181564.12</v>
      </c>
      <c r="C468">
        <v>2803</v>
      </c>
      <c r="D468">
        <f t="shared" si="21"/>
        <v>2808</v>
      </c>
      <c r="E468" t="str">
        <f t="shared" si="22"/>
        <v>A2803</v>
      </c>
      <c r="F468" t="str">
        <f t="shared" si="23"/>
        <v>A2808</v>
      </c>
    </row>
    <row r="469" spans="1:6" ht="18">
      <c r="A469" s="1" t="s">
        <v>107</v>
      </c>
      <c r="C469">
        <v>2809</v>
      </c>
      <c r="D469">
        <f t="shared" si="21"/>
        <v>2814</v>
      </c>
      <c r="E469" t="str">
        <f t="shared" si="22"/>
        <v>A2809</v>
      </c>
      <c r="F469" t="str">
        <f t="shared" si="23"/>
        <v>A2814</v>
      </c>
    </row>
    <row r="470" spans="1:6" ht="18">
      <c r="A470" s="1">
        <v>33</v>
      </c>
      <c r="C470">
        <v>2815</v>
      </c>
      <c r="D470">
        <f t="shared" si="21"/>
        <v>2820</v>
      </c>
      <c r="E470" t="str">
        <f t="shared" si="22"/>
        <v>A2815</v>
      </c>
      <c r="F470" t="str">
        <f t="shared" si="23"/>
        <v>A2820</v>
      </c>
    </row>
    <row r="471" spans="1:6" ht="18">
      <c r="A471" s="1" t="s">
        <v>108</v>
      </c>
      <c r="C471">
        <v>2821</v>
      </c>
      <c r="D471">
        <f t="shared" si="21"/>
        <v>2826</v>
      </c>
      <c r="E471" t="str">
        <f t="shared" si="22"/>
        <v>A2821</v>
      </c>
      <c r="F471" t="str">
        <f t="shared" si="23"/>
        <v>A2826</v>
      </c>
    </row>
    <row r="472" spans="1:6" ht="18">
      <c r="A472" s="1" t="s">
        <v>63</v>
      </c>
      <c r="C472">
        <v>2827</v>
      </c>
      <c r="D472">
        <f t="shared" si="21"/>
        <v>2832</v>
      </c>
      <c r="E472" t="str">
        <f t="shared" si="22"/>
        <v>A2827</v>
      </c>
      <c r="F472" t="str">
        <f t="shared" si="23"/>
        <v>A2832</v>
      </c>
    </row>
    <row r="473" spans="1:6" ht="18">
      <c r="A473" s="1">
        <v>528781.93000000005</v>
      </c>
      <c r="C473">
        <v>2833</v>
      </c>
      <c r="D473">
        <f t="shared" si="21"/>
        <v>2838</v>
      </c>
      <c r="E473" t="str">
        <f t="shared" si="22"/>
        <v>A2833</v>
      </c>
      <c r="F473" t="str">
        <f t="shared" si="23"/>
        <v>A2838</v>
      </c>
    </row>
    <row r="474" spans="1:6" ht="18">
      <c r="A474" s="1">
        <v>181829.97</v>
      </c>
      <c r="C474">
        <v>2839</v>
      </c>
      <c r="D474">
        <f t="shared" si="21"/>
        <v>2844</v>
      </c>
      <c r="E474" t="str">
        <f t="shared" si="22"/>
        <v>A2839</v>
      </c>
      <c r="F474" t="str">
        <f t="shared" si="23"/>
        <v>A2844</v>
      </c>
    </row>
    <row r="475" spans="1:6" ht="18">
      <c r="A475" s="1" t="s">
        <v>109</v>
      </c>
      <c r="C475">
        <v>2845</v>
      </c>
      <c r="D475">
        <f t="shared" si="21"/>
        <v>2850</v>
      </c>
      <c r="E475" t="str">
        <f t="shared" si="22"/>
        <v>A2845</v>
      </c>
      <c r="F475" t="str">
        <f t="shared" si="23"/>
        <v>A2850</v>
      </c>
    </row>
    <row r="476" spans="1:6" ht="18">
      <c r="A476" s="1">
        <v>20</v>
      </c>
      <c r="C476">
        <v>2851</v>
      </c>
      <c r="D476">
        <f t="shared" si="21"/>
        <v>2856</v>
      </c>
      <c r="E476" t="str">
        <f t="shared" si="22"/>
        <v>A2851</v>
      </c>
      <c r="F476" t="str">
        <f t="shared" si="23"/>
        <v>A2856</v>
      </c>
    </row>
    <row r="477" spans="1:6" ht="18">
      <c r="A477" s="1" t="s">
        <v>110</v>
      </c>
      <c r="C477">
        <v>2857</v>
      </c>
      <c r="D477">
        <f t="shared" si="21"/>
        <v>2862</v>
      </c>
      <c r="E477" t="str">
        <f t="shared" si="22"/>
        <v>A2857</v>
      </c>
      <c r="F477" t="str">
        <f t="shared" si="23"/>
        <v>A2862</v>
      </c>
    </row>
    <row r="478" spans="1:6" ht="18">
      <c r="A478" s="1" t="s">
        <v>63</v>
      </c>
      <c r="C478">
        <v>2863</v>
      </c>
      <c r="D478">
        <f t="shared" si="21"/>
        <v>2868</v>
      </c>
      <c r="E478" t="str">
        <f t="shared" si="22"/>
        <v>A2863</v>
      </c>
      <c r="F478" t="str">
        <f t="shared" si="23"/>
        <v>A2868</v>
      </c>
    </row>
    <row r="479" spans="1:6" ht="18">
      <c r="A479" s="1">
        <v>528884.89</v>
      </c>
      <c r="C479">
        <v>2869</v>
      </c>
      <c r="D479">
        <f t="shared" si="21"/>
        <v>2874</v>
      </c>
      <c r="E479" t="str">
        <f t="shared" si="22"/>
        <v>A2869</v>
      </c>
      <c r="F479" t="str">
        <f t="shared" si="23"/>
        <v>A2874</v>
      </c>
    </row>
    <row r="480" spans="1:6" ht="18">
      <c r="A480" s="1">
        <v>182144.48</v>
      </c>
      <c r="C480">
        <v>2875</v>
      </c>
      <c r="D480">
        <f t="shared" si="21"/>
        <v>2880</v>
      </c>
      <c r="E480" t="str">
        <f t="shared" si="22"/>
        <v>A2875</v>
      </c>
      <c r="F480" t="str">
        <f t="shared" si="23"/>
        <v>A2880</v>
      </c>
    </row>
    <row r="481" spans="1:6" ht="18">
      <c r="A481" s="1" t="s">
        <v>111</v>
      </c>
      <c r="C481">
        <v>2881</v>
      </c>
      <c r="D481">
        <f t="shared" si="21"/>
        <v>2886</v>
      </c>
      <c r="E481" t="str">
        <f t="shared" si="22"/>
        <v>A2881</v>
      </c>
      <c r="F481" t="str">
        <f t="shared" si="23"/>
        <v>A2886</v>
      </c>
    </row>
    <row r="482" spans="1:6" ht="18">
      <c r="A482" s="1">
        <v>24</v>
      </c>
      <c r="C482">
        <v>2887</v>
      </c>
      <c r="D482">
        <f t="shared" si="21"/>
        <v>2892</v>
      </c>
      <c r="E482" t="str">
        <f t="shared" si="22"/>
        <v>A2887</v>
      </c>
      <c r="F482" t="str">
        <f t="shared" si="23"/>
        <v>A2892</v>
      </c>
    </row>
    <row r="483" spans="1:6" ht="18">
      <c r="A483" s="1" t="s">
        <v>112</v>
      </c>
      <c r="C483">
        <v>2893</v>
      </c>
      <c r="D483">
        <f t="shared" si="21"/>
        <v>2898</v>
      </c>
      <c r="E483" t="str">
        <f t="shared" si="22"/>
        <v>A2893</v>
      </c>
      <c r="F483" t="str">
        <f t="shared" si="23"/>
        <v>A2898</v>
      </c>
    </row>
    <row r="484" spans="1:6" ht="18">
      <c r="A484" s="1" t="s">
        <v>63</v>
      </c>
      <c r="C484">
        <v>2899</v>
      </c>
      <c r="D484">
        <f t="shared" si="21"/>
        <v>2904</v>
      </c>
      <c r="E484" t="str">
        <f t="shared" si="22"/>
        <v>A2899</v>
      </c>
      <c r="F484" t="str">
        <f t="shared" si="23"/>
        <v>A2904</v>
      </c>
    </row>
    <row r="485" spans="1:6" ht="18">
      <c r="A485" s="1">
        <v>528351.81000000006</v>
      </c>
      <c r="C485">
        <v>2905</v>
      </c>
      <c r="D485">
        <f t="shared" si="21"/>
        <v>2910</v>
      </c>
      <c r="E485" t="str">
        <f t="shared" si="22"/>
        <v>A2905</v>
      </c>
      <c r="F485" t="str">
        <f t="shared" si="23"/>
        <v>A2910</v>
      </c>
    </row>
    <row r="486" spans="1:6" ht="18">
      <c r="A486" s="1">
        <v>181962.95</v>
      </c>
      <c r="C486">
        <v>2911</v>
      </c>
      <c r="D486">
        <f t="shared" si="21"/>
        <v>2916</v>
      </c>
      <c r="E486" t="str">
        <f t="shared" si="22"/>
        <v>A2911</v>
      </c>
      <c r="F486" t="str">
        <f t="shared" si="23"/>
        <v>A2916</v>
      </c>
    </row>
    <row r="487" spans="1:6" ht="18">
      <c r="A487" s="1" t="s">
        <v>113</v>
      </c>
      <c r="C487">
        <v>2917</v>
      </c>
      <c r="D487">
        <f t="shared" si="21"/>
        <v>2922</v>
      </c>
      <c r="E487" t="str">
        <f t="shared" si="22"/>
        <v>A2917</v>
      </c>
      <c r="F487" t="str">
        <f t="shared" si="23"/>
        <v>A2922</v>
      </c>
    </row>
    <row r="488" spans="1:6" ht="18">
      <c r="A488" s="1">
        <v>25</v>
      </c>
      <c r="C488">
        <v>2923</v>
      </c>
      <c r="D488">
        <f t="shared" si="21"/>
        <v>2928</v>
      </c>
      <c r="E488" t="str">
        <f t="shared" si="22"/>
        <v>A2923</v>
      </c>
      <c r="F488" t="str">
        <f t="shared" si="23"/>
        <v>A2928</v>
      </c>
    </row>
    <row r="489" spans="1:6" ht="18">
      <c r="A489" s="1" t="s">
        <v>114</v>
      </c>
      <c r="C489">
        <v>2929</v>
      </c>
      <c r="D489">
        <f t="shared" si="21"/>
        <v>2934</v>
      </c>
      <c r="E489" t="str">
        <f t="shared" si="22"/>
        <v>A2929</v>
      </c>
      <c r="F489" t="str">
        <f t="shared" si="23"/>
        <v>A2934</v>
      </c>
    </row>
    <row r="490" spans="1:6" ht="18">
      <c r="A490" s="1" t="s">
        <v>63</v>
      </c>
      <c r="C490">
        <v>2935</v>
      </c>
      <c r="D490">
        <f t="shared" si="21"/>
        <v>2940</v>
      </c>
      <c r="E490" t="str">
        <f t="shared" si="22"/>
        <v>A2935</v>
      </c>
      <c r="F490" t="str">
        <f t="shared" si="23"/>
        <v>A2940</v>
      </c>
    </row>
    <row r="491" spans="1:6" ht="18">
      <c r="A491" s="1">
        <v>528026.98</v>
      </c>
      <c r="C491">
        <v>2941</v>
      </c>
      <c r="D491">
        <f t="shared" si="21"/>
        <v>2946</v>
      </c>
      <c r="E491" t="str">
        <f t="shared" si="22"/>
        <v>A2941</v>
      </c>
      <c r="F491" t="str">
        <f t="shared" si="23"/>
        <v>A2946</v>
      </c>
    </row>
    <row r="492" spans="1:6" ht="18">
      <c r="A492" s="1">
        <v>181610.41</v>
      </c>
      <c r="C492">
        <v>2947</v>
      </c>
      <c r="D492">
        <f t="shared" si="21"/>
        <v>2952</v>
      </c>
      <c r="E492" t="str">
        <f t="shared" si="22"/>
        <v>A2947</v>
      </c>
      <c r="F492" t="str">
        <f t="shared" si="23"/>
        <v>A2952</v>
      </c>
    </row>
    <row r="493" spans="1:6" ht="18">
      <c r="A493" s="1" t="s">
        <v>115</v>
      </c>
      <c r="C493">
        <v>2953</v>
      </c>
      <c r="D493">
        <f t="shared" si="21"/>
        <v>2958</v>
      </c>
      <c r="E493" t="str">
        <f t="shared" si="22"/>
        <v>A2953</v>
      </c>
      <c r="F493" t="str">
        <f t="shared" si="23"/>
        <v>A2958</v>
      </c>
    </row>
    <row r="494" spans="1:6" ht="18">
      <c r="A494" s="1">
        <v>35</v>
      </c>
      <c r="C494">
        <v>2959</v>
      </c>
      <c r="D494">
        <f t="shared" si="21"/>
        <v>2964</v>
      </c>
      <c r="E494" t="str">
        <f t="shared" si="22"/>
        <v>A2959</v>
      </c>
      <c r="F494" t="str">
        <f t="shared" si="23"/>
        <v>A2964</v>
      </c>
    </row>
    <row r="495" spans="1:6" ht="18">
      <c r="A495" s="1" t="s">
        <v>116</v>
      </c>
      <c r="C495">
        <v>2965</v>
      </c>
      <c r="D495">
        <f t="shared" si="21"/>
        <v>2970</v>
      </c>
      <c r="E495" t="str">
        <f t="shared" si="22"/>
        <v>A2965</v>
      </c>
      <c r="F495" t="str">
        <f t="shared" si="23"/>
        <v>A2970</v>
      </c>
    </row>
    <row r="496" spans="1:6" ht="18">
      <c r="A496" s="1" t="s">
        <v>63</v>
      </c>
      <c r="C496">
        <v>2971</v>
      </c>
      <c r="D496">
        <f t="shared" si="21"/>
        <v>2976</v>
      </c>
      <c r="E496" t="str">
        <f t="shared" si="22"/>
        <v>A2971</v>
      </c>
      <c r="F496" t="str">
        <f t="shared" si="23"/>
        <v>A2976</v>
      </c>
    </row>
    <row r="497" spans="1:6" ht="18">
      <c r="A497" s="1">
        <v>527504.35</v>
      </c>
      <c r="C497">
        <v>2977</v>
      </c>
      <c r="D497">
        <f t="shared" si="21"/>
        <v>2982</v>
      </c>
      <c r="E497" t="str">
        <f t="shared" si="22"/>
        <v>A2977</v>
      </c>
      <c r="F497" t="str">
        <f t="shared" si="23"/>
        <v>A2982</v>
      </c>
    </row>
    <row r="498" spans="1:6" ht="18">
      <c r="A498" s="1">
        <v>181755.31</v>
      </c>
      <c r="C498">
        <v>2983</v>
      </c>
      <c r="D498">
        <f t="shared" si="21"/>
        <v>2988</v>
      </c>
      <c r="E498" t="str">
        <f t="shared" si="22"/>
        <v>A2983</v>
      </c>
      <c r="F498" t="str">
        <f t="shared" si="23"/>
        <v>A2988</v>
      </c>
    </row>
    <row r="499" spans="1:6" ht="18">
      <c r="A499" s="1" t="s">
        <v>117</v>
      </c>
      <c r="C499">
        <v>2989</v>
      </c>
      <c r="D499">
        <f t="shared" si="21"/>
        <v>-1</v>
      </c>
      <c r="E499" t="str">
        <f t="shared" si="22"/>
        <v>A2989</v>
      </c>
      <c r="F499" t="e">
        <f t="shared" si="23"/>
        <v>#VALUE!</v>
      </c>
    </row>
    <row r="500" spans="1:6" ht="18">
      <c r="A500" s="1">
        <v>18</v>
      </c>
    </row>
    <row r="501" spans="1:6" ht="18">
      <c r="A501" s="1" t="s">
        <v>118</v>
      </c>
    </row>
    <row r="502" spans="1:6" ht="18">
      <c r="A502" s="1" t="s">
        <v>63</v>
      </c>
    </row>
    <row r="503" spans="1:6" ht="18">
      <c r="A503" s="1">
        <v>527952.63</v>
      </c>
    </row>
    <row r="504" spans="1:6" ht="18">
      <c r="A504" s="1">
        <v>181758.37</v>
      </c>
    </row>
    <row r="505" spans="1:6" ht="18">
      <c r="A505" s="1" t="s">
        <v>119</v>
      </c>
    </row>
    <row r="506" spans="1:6" ht="18">
      <c r="A506" s="1">
        <v>16</v>
      </c>
    </row>
    <row r="507" spans="1:6" ht="18">
      <c r="A507" s="1" t="s">
        <v>120</v>
      </c>
    </row>
    <row r="508" spans="1:6" ht="18">
      <c r="A508" s="1" t="s">
        <v>63</v>
      </c>
    </row>
    <row r="509" spans="1:6" ht="18">
      <c r="A509" s="1">
        <v>528123.94999999995</v>
      </c>
    </row>
    <row r="510" spans="1:6" ht="18">
      <c r="A510" s="1">
        <v>181798.72</v>
      </c>
    </row>
    <row r="511" spans="1:6" ht="18">
      <c r="A511" s="1" t="s">
        <v>121</v>
      </c>
    </row>
    <row r="512" spans="1:6" ht="18">
      <c r="A512" s="1">
        <v>42</v>
      </c>
    </row>
    <row r="513" spans="1:1" ht="18">
      <c r="A513" s="1" t="s">
        <v>122</v>
      </c>
    </row>
    <row r="514" spans="1:1" ht="18">
      <c r="A514" s="1" t="s">
        <v>48</v>
      </c>
    </row>
    <row r="515" spans="1:1" ht="18">
      <c r="A515" s="1">
        <v>529554.31999999995</v>
      </c>
    </row>
    <row r="516" spans="1:1" ht="18">
      <c r="A516" s="1">
        <v>180370.72</v>
      </c>
    </row>
    <row r="517" spans="1:1" ht="18">
      <c r="A517" s="1" t="s">
        <v>123</v>
      </c>
    </row>
    <row r="518" spans="1:1" ht="18">
      <c r="A518" s="1">
        <v>17</v>
      </c>
    </row>
    <row r="519" spans="1:1" ht="18">
      <c r="A519" s="1" t="s">
        <v>124</v>
      </c>
    </row>
    <row r="520" spans="1:1" ht="18">
      <c r="A520" s="1" t="s">
        <v>63</v>
      </c>
    </row>
    <row r="521" spans="1:1" ht="18">
      <c r="A521" s="1">
        <v>528440.37</v>
      </c>
    </row>
    <row r="522" spans="1:1" ht="18">
      <c r="A522" s="1">
        <v>180870.5</v>
      </c>
    </row>
    <row r="523" spans="1:1" ht="18">
      <c r="A523" s="1" t="s">
        <v>125</v>
      </c>
    </row>
    <row r="524" spans="1:1" ht="18">
      <c r="A524" s="1">
        <v>22</v>
      </c>
    </row>
    <row r="525" spans="1:1" ht="18">
      <c r="A525" s="1" t="s">
        <v>126</v>
      </c>
    </row>
    <row r="526" spans="1:1" ht="18">
      <c r="A526" s="1" t="s">
        <v>63</v>
      </c>
    </row>
    <row r="527" spans="1:1" ht="18">
      <c r="A527" s="1">
        <v>528392.09</v>
      </c>
    </row>
    <row r="528" spans="1:1" ht="18">
      <c r="A528" s="1">
        <v>180542.12</v>
      </c>
    </row>
    <row r="529" spans="1:1" ht="18">
      <c r="A529" s="1" t="s">
        <v>127</v>
      </c>
    </row>
    <row r="530" spans="1:1" ht="18">
      <c r="A530" s="1">
        <v>18</v>
      </c>
    </row>
    <row r="531" spans="1:1" ht="18">
      <c r="A531" s="1" t="s">
        <v>128</v>
      </c>
    </row>
    <row r="532" spans="1:1" ht="18">
      <c r="A532" s="1" t="s">
        <v>63</v>
      </c>
    </row>
    <row r="533" spans="1:1" ht="18">
      <c r="A533" s="1">
        <v>528079.94999999995</v>
      </c>
    </row>
    <row r="534" spans="1:1" ht="18">
      <c r="A534" s="1">
        <v>180634.44</v>
      </c>
    </row>
    <row r="535" spans="1:1" ht="18">
      <c r="A535" s="1" t="s">
        <v>129</v>
      </c>
    </row>
    <row r="536" spans="1:1" ht="18">
      <c r="A536" s="1">
        <v>19</v>
      </c>
    </row>
    <row r="537" spans="1:1" ht="18">
      <c r="A537" s="1" t="s">
        <v>130</v>
      </c>
    </row>
    <row r="538" spans="1:1" ht="18">
      <c r="A538" s="1" t="s">
        <v>63</v>
      </c>
    </row>
    <row r="539" spans="1:1" ht="18">
      <c r="A539" s="1">
        <v>528772.31999999995</v>
      </c>
    </row>
    <row r="540" spans="1:1" ht="18">
      <c r="A540" s="1">
        <v>180311.26</v>
      </c>
    </row>
    <row r="541" spans="1:1" ht="18">
      <c r="A541" s="1" t="s">
        <v>131</v>
      </c>
    </row>
    <row r="542" spans="1:1" ht="18">
      <c r="A542" s="1">
        <v>19</v>
      </c>
    </row>
    <row r="543" spans="1:1" ht="18">
      <c r="A543" s="1" t="s">
        <v>132</v>
      </c>
    </row>
    <row r="544" spans="1:1" ht="18">
      <c r="A544" s="1" t="s">
        <v>63</v>
      </c>
    </row>
    <row r="545" spans="1:1" ht="18">
      <c r="A545" s="1">
        <v>528975.13</v>
      </c>
    </row>
    <row r="546" spans="1:1" ht="18">
      <c r="A546" s="1">
        <v>180860.64</v>
      </c>
    </row>
    <row r="547" spans="1:1" ht="18">
      <c r="A547" s="1" t="s">
        <v>133</v>
      </c>
    </row>
    <row r="548" spans="1:1" ht="18">
      <c r="A548" s="1">
        <v>31</v>
      </c>
    </row>
    <row r="549" spans="1:1" ht="18">
      <c r="A549" s="1" t="s">
        <v>134</v>
      </c>
    </row>
    <row r="550" spans="1:1" ht="18">
      <c r="A550" s="1" t="s">
        <v>63</v>
      </c>
    </row>
    <row r="551" spans="1:1" ht="18">
      <c r="A551" s="1">
        <v>529009.14</v>
      </c>
    </row>
    <row r="552" spans="1:1" ht="18">
      <c r="A552" s="1">
        <v>180717.07</v>
      </c>
    </row>
    <row r="553" spans="1:1" ht="18">
      <c r="A553" s="1" t="s">
        <v>135</v>
      </c>
    </row>
    <row r="554" spans="1:1" ht="18">
      <c r="A554" s="1">
        <v>19</v>
      </c>
    </row>
    <row r="555" spans="1:1" ht="18">
      <c r="A555" s="1" t="s">
        <v>136</v>
      </c>
    </row>
    <row r="556" spans="1:1" ht="18">
      <c r="A556" s="1" t="s">
        <v>63</v>
      </c>
    </row>
    <row r="557" spans="1:1" ht="18">
      <c r="A557" s="1">
        <v>528218.73</v>
      </c>
    </row>
    <row r="558" spans="1:1" ht="18">
      <c r="A558" s="1">
        <v>180947.41</v>
      </c>
    </row>
    <row r="559" spans="1:1" ht="18">
      <c r="A559" s="1" t="s">
        <v>137</v>
      </c>
    </row>
    <row r="560" spans="1:1" ht="18">
      <c r="A560" s="1">
        <v>20</v>
      </c>
    </row>
    <row r="561" spans="1:1" ht="18">
      <c r="A561" s="1" t="s">
        <v>138</v>
      </c>
    </row>
    <row r="562" spans="1:1" ht="18">
      <c r="A562" s="1" t="s">
        <v>63</v>
      </c>
    </row>
    <row r="563" spans="1:1" ht="18">
      <c r="A563" s="1">
        <v>527957.43000000005</v>
      </c>
    </row>
    <row r="564" spans="1:1" ht="18">
      <c r="A564" s="1">
        <v>180870.1</v>
      </c>
    </row>
    <row r="565" spans="1:1" ht="18">
      <c r="A565" s="1" t="s">
        <v>139</v>
      </c>
    </row>
    <row r="566" spans="1:1" ht="18">
      <c r="A566" s="1">
        <v>30</v>
      </c>
    </row>
    <row r="567" spans="1:1" ht="18">
      <c r="A567" s="1" t="s">
        <v>140</v>
      </c>
    </row>
    <row r="568" spans="1:1" ht="18">
      <c r="A568" s="1" t="s">
        <v>48</v>
      </c>
    </row>
    <row r="569" spans="1:1" ht="18">
      <c r="A569" s="1">
        <v>529414.32999999996</v>
      </c>
    </row>
    <row r="570" spans="1:1" ht="18">
      <c r="A570" s="1">
        <v>180179.06</v>
      </c>
    </row>
    <row r="571" spans="1:1" ht="18">
      <c r="A571" s="1" t="s">
        <v>141</v>
      </c>
    </row>
    <row r="572" spans="1:1" ht="18">
      <c r="A572" s="1">
        <v>18</v>
      </c>
    </row>
    <row r="573" spans="1:1" ht="18">
      <c r="A573" s="1" t="s">
        <v>142</v>
      </c>
    </row>
    <row r="574" spans="1:1" ht="18">
      <c r="A574" s="1" t="s">
        <v>63</v>
      </c>
    </row>
    <row r="575" spans="1:1" ht="18">
      <c r="A575" s="1">
        <v>528931.26</v>
      </c>
    </row>
    <row r="576" spans="1:1" ht="18">
      <c r="A576" s="1">
        <v>180640.57</v>
      </c>
    </row>
    <row r="577" spans="1:1" ht="18">
      <c r="A577" s="1" t="s">
        <v>364</v>
      </c>
    </row>
    <row r="578" spans="1:1" ht="18">
      <c r="A578" s="1">
        <v>21</v>
      </c>
    </row>
    <row r="579" spans="1:1" ht="18">
      <c r="A579" s="1" t="s">
        <v>365</v>
      </c>
    </row>
    <row r="580" spans="1:1" ht="18">
      <c r="A580" s="1" t="s">
        <v>63</v>
      </c>
    </row>
    <row r="581" spans="1:1" ht="18">
      <c r="A581" s="1">
        <v>528882.67000000004</v>
      </c>
    </row>
    <row r="582" spans="1:1" ht="18">
      <c r="A582" s="1">
        <v>180722.19</v>
      </c>
    </row>
    <row r="583" spans="1:1" ht="18">
      <c r="A583" s="1" t="s">
        <v>366</v>
      </c>
    </row>
    <row r="584" spans="1:1" ht="18">
      <c r="A584" s="1">
        <v>21</v>
      </c>
    </row>
    <row r="585" spans="1:1" ht="18">
      <c r="A585" s="1" t="s">
        <v>367</v>
      </c>
    </row>
    <row r="586" spans="1:1" ht="18">
      <c r="A586" s="1" t="s">
        <v>63</v>
      </c>
    </row>
    <row r="587" spans="1:1" ht="18">
      <c r="A587" s="1">
        <v>528655.55000000005</v>
      </c>
    </row>
    <row r="588" spans="1:1" ht="18">
      <c r="A588" s="1">
        <v>181091.24</v>
      </c>
    </row>
    <row r="589" spans="1:1" ht="18">
      <c r="A589" s="1" t="s">
        <v>368</v>
      </c>
    </row>
    <row r="590" spans="1:1" ht="18">
      <c r="A590" s="1">
        <v>22</v>
      </c>
    </row>
    <row r="591" spans="1:1" ht="18">
      <c r="A591" s="1" t="s">
        <v>369</v>
      </c>
    </row>
    <row r="592" spans="1:1" ht="18">
      <c r="A592" s="1" t="s">
        <v>63</v>
      </c>
    </row>
    <row r="593" spans="1:1" ht="18">
      <c r="A593" s="1">
        <v>528658.66</v>
      </c>
    </row>
    <row r="594" spans="1:1" ht="18">
      <c r="A594" s="1">
        <v>180562.38</v>
      </c>
    </row>
    <row r="595" spans="1:1" ht="18">
      <c r="A595" s="1" t="s">
        <v>370</v>
      </c>
    </row>
    <row r="596" spans="1:1" ht="18">
      <c r="A596" s="1">
        <v>24</v>
      </c>
    </row>
    <row r="597" spans="1:1" ht="18">
      <c r="A597" s="1" t="s">
        <v>371</v>
      </c>
    </row>
    <row r="598" spans="1:1" ht="18">
      <c r="A598" s="1" t="s">
        <v>63</v>
      </c>
    </row>
    <row r="599" spans="1:1" ht="18">
      <c r="A599" s="1">
        <v>528442.4</v>
      </c>
    </row>
    <row r="600" spans="1:1" ht="18">
      <c r="A600" s="1">
        <v>180280.13</v>
      </c>
    </row>
    <row r="601" spans="1:1" ht="18">
      <c r="A601" s="1" t="s">
        <v>372</v>
      </c>
    </row>
    <row r="602" spans="1:1" ht="18">
      <c r="A602" s="1">
        <v>19</v>
      </c>
    </row>
    <row r="603" spans="1:1" ht="18">
      <c r="A603" s="1" t="s">
        <v>373</v>
      </c>
    </row>
    <row r="604" spans="1:1" ht="18">
      <c r="A604" s="1" t="s">
        <v>35</v>
      </c>
    </row>
    <row r="605" spans="1:1" ht="18">
      <c r="A605" s="1">
        <v>531042.4</v>
      </c>
    </row>
    <row r="606" spans="1:1" ht="18">
      <c r="A606" s="1">
        <v>180919.11</v>
      </c>
    </row>
    <row r="607" spans="1:1" ht="18">
      <c r="A607" s="1" t="s">
        <v>161</v>
      </c>
    </row>
    <row r="608" spans="1:1" ht="18">
      <c r="A608" s="1">
        <v>40</v>
      </c>
    </row>
    <row r="609" spans="1:1" ht="18">
      <c r="A609" s="1" t="s">
        <v>693</v>
      </c>
    </row>
    <row r="610" spans="1:1" ht="18">
      <c r="A610" s="1" t="s">
        <v>694</v>
      </c>
    </row>
    <row r="611" spans="1:1" ht="18">
      <c r="A611" s="1">
        <v>530891.55000000005</v>
      </c>
    </row>
    <row r="612" spans="1:1" ht="18">
      <c r="A612" s="1">
        <v>180973.53</v>
      </c>
    </row>
    <row r="613" spans="1:1" ht="18">
      <c r="A613" s="1" t="s">
        <v>162</v>
      </c>
    </row>
    <row r="614" spans="1:1" ht="18">
      <c r="A614" s="1">
        <v>18</v>
      </c>
    </row>
    <row r="615" spans="1:1" ht="18">
      <c r="A615" s="1" t="s">
        <v>163</v>
      </c>
    </row>
    <row r="616" spans="1:1" ht="18">
      <c r="A616" s="1" t="s">
        <v>35</v>
      </c>
    </row>
    <row r="617" spans="1:1" ht="18">
      <c r="A617" s="1">
        <v>531050.1</v>
      </c>
    </row>
    <row r="618" spans="1:1" ht="18">
      <c r="A618" s="1">
        <v>181253.15</v>
      </c>
    </row>
    <row r="619" spans="1:1" ht="18">
      <c r="A619" s="1" t="s">
        <v>164</v>
      </c>
    </row>
    <row r="620" spans="1:1" ht="18">
      <c r="A620" s="1">
        <v>17</v>
      </c>
    </row>
    <row r="621" spans="1:1" ht="18">
      <c r="A621" s="1" t="s">
        <v>165</v>
      </c>
    </row>
    <row r="622" spans="1:1" ht="18">
      <c r="A622" s="1" t="s">
        <v>35</v>
      </c>
    </row>
    <row r="623" spans="1:1" ht="18">
      <c r="A623" s="1">
        <v>530654.56000000006</v>
      </c>
    </row>
    <row r="624" spans="1:1" ht="18">
      <c r="A624" s="1">
        <v>181176.09</v>
      </c>
    </row>
    <row r="625" spans="1:1" ht="18">
      <c r="A625" s="1" t="s">
        <v>166</v>
      </c>
    </row>
    <row r="626" spans="1:1" ht="18">
      <c r="A626" s="1">
        <v>17</v>
      </c>
    </row>
    <row r="627" spans="1:1" ht="18">
      <c r="A627" s="1" t="s">
        <v>167</v>
      </c>
    </row>
    <row r="628" spans="1:1" ht="18">
      <c r="A628" s="1" t="s">
        <v>35</v>
      </c>
    </row>
    <row r="629" spans="1:1" ht="18">
      <c r="A629" s="1">
        <v>530581.32999999996</v>
      </c>
    </row>
    <row r="630" spans="1:1" ht="18">
      <c r="A630" s="1">
        <v>180879.01</v>
      </c>
    </row>
    <row r="631" spans="1:1" ht="18">
      <c r="A631" s="1" t="s">
        <v>168</v>
      </c>
    </row>
    <row r="632" spans="1:1" ht="18">
      <c r="A632" s="1">
        <v>27</v>
      </c>
    </row>
    <row r="633" spans="1:1" ht="18">
      <c r="A633" s="1" t="s">
        <v>169</v>
      </c>
    </row>
    <row r="634" spans="1:1" ht="18">
      <c r="A634" s="1" t="s">
        <v>35</v>
      </c>
    </row>
    <row r="635" spans="1:1" ht="18">
      <c r="A635" s="1">
        <v>530233.57999999996</v>
      </c>
    </row>
    <row r="636" spans="1:1" ht="18">
      <c r="A636" s="1">
        <v>180614.78</v>
      </c>
    </row>
    <row r="637" spans="1:1" ht="18">
      <c r="A637" s="1" t="s">
        <v>170</v>
      </c>
    </row>
    <row r="638" spans="1:1" ht="18">
      <c r="A638" s="1">
        <v>17</v>
      </c>
    </row>
    <row r="639" spans="1:1" ht="18">
      <c r="A639" s="1" t="s">
        <v>171</v>
      </c>
    </row>
    <row r="640" spans="1:1" ht="18">
      <c r="A640" s="1" t="s">
        <v>35</v>
      </c>
    </row>
    <row r="641" spans="1:1" ht="18">
      <c r="A641" s="1">
        <v>530440</v>
      </c>
    </row>
    <row r="642" spans="1:1" ht="18">
      <c r="A642" s="1">
        <v>180758</v>
      </c>
    </row>
    <row r="643" spans="1:1" ht="18">
      <c r="A643" s="1" t="s">
        <v>172</v>
      </c>
    </row>
    <row r="644" spans="1:1" ht="18">
      <c r="A644" s="1">
        <v>30</v>
      </c>
    </row>
    <row r="645" spans="1:1" ht="18">
      <c r="A645" s="1" t="s">
        <v>173</v>
      </c>
    </row>
    <row r="646" spans="1:1" ht="18">
      <c r="A646" s="1" t="s">
        <v>35</v>
      </c>
    </row>
    <row r="647" spans="1:1" ht="18">
      <c r="A647" s="1">
        <v>530149.19999999995</v>
      </c>
    </row>
    <row r="648" spans="1:1" ht="18">
      <c r="A648" s="1">
        <v>180461.39</v>
      </c>
    </row>
    <row r="649" spans="1:1" ht="18">
      <c r="A649" s="1" t="s">
        <v>174</v>
      </c>
    </row>
    <row r="650" spans="1:1" ht="18">
      <c r="A650" s="1">
        <v>37</v>
      </c>
    </row>
    <row r="651" spans="1:1" ht="18">
      <c r="A651" s="1" t="s">
        <v>175</v>
      </c>
    </row>
    <row r="652" spans="1:1" ht="18">
      <c r="A652" s="1" t="s">
        <v>35</v>
      </c>
    </row>
    <row r="653" spans="1:1" ht="18">
      <c r="A653" s="1">
        <v>530288.34</v>
      </c>
    </row>
    <row r="654" spans="1:1" ht="18">
      <c r="A654" s="1">
        <v>180330.89</v>
      </c>
    </row>
    <row r="655" spans="1:1" ht="18">
      <c r="A655" s="1" t="s">
        <v>176</v>
      </c>
    </row>
    <row r="656" spans="1:1" ht="18">
      <c r="A656" s="1">
        <v>23</v>
      </c>
    </row>
    <row r="657" spans="1:1" ht="18">
      <c r="A657" s="1" t="s">
        <v>177</v>
      </c>
    </row>
    <row r="658" spans="1:1" ht="18">
      <c r="A658" s="1" t="s">
        <v>48</v>
      </c>
    </row>
    <row r="659" spans="1:1" ht="18">
      <c r="A659" s="1">
        <v>529825.47</v>
      </c>
    </row>
    <row r="660" spans="1:1" ht="18">
      <c r="A660" s="1">
        <v>180416.1</v>
      </c>
    </row>
    <row r="661" spans="1:1" ht="18">
      <c r="A661" s="1" t="s">
        <v>178</v>
      </c>
    </row>
    <row r="662" spans="1:1" ht="18">
      <c r="A662" s="1">
        <v>18</v>
      </c>
    </row>
    <row r="663" spans="1:1" ht="18">
      <c r="A663" s="1" t="s">
        <v>179</v>
      </c>
    </row>
    <row r="664" spans="1:1" ht="18">
      <c r="A664" s="1" t="s">
        <v>35</v>
      </c>
    </row>
    <row r="665" spans="1:1" ht="18">
      <c r="A665" s="1">
        <v>529891.25</v>
      </c>
    </row>
    <row r="666" spans="1:1" ht="18">
      <c r="A666" s="1">
        <v>180564.33</v>
      </c>
    </row>
    <row r="667" spans="1:1" ht="18">
      <c r="A667" s="1" t="s">
        <v>180</v>
      </c>
    </row>
    <row r="668" spans="1:1" ht="18">
      <c r="A668" s="1">
        <v>21</v>
      </c>
    </row>
    <row r="669" spans="1:1" ht="18">
      <c r="A669" s="1" t="s">
        <v>394</v>
      </c>
    </row>
    <row r="670" spans="1:1" ht="18">
      <c r="A670" s="1" t="s">
        <v>48</v>
      </c>
    </row>
    <row r="671" spans="1:1" ht="18">
      <c r="A671" s="1">
        <v>529754.16</v>
      </c>
    </row>
    <row r="672" spans="1:1" ht="18">
      <c r="A672" s="1">
        <v>180287.75</v>
      </c>
    </row>
    <row r="673" spans="1:1" ht="18">
      <c r="A673" s="1" t="s">
        <v>395</v>
      </c>
    </row>
    <row r="674" spans="1:1" ht="18">
      <c r="A674" s="1">
        <v>25</v>
      </c>
    </row>
    <row r="675" spans="1:1" ht="18">
      <c r="A675" s="1" t="s">
        <v>396</v>
      </c>
    </row>
    <row r="676" spans="1:1" ht="18">
      <c r="A676" s="1" t="s">
        <v>48</v>
      </c>
    </row>
    <row r="677" spans="1:1" ht="18">
      <c r="A677" s="1">
        <v>529736</v>
      </c>
    </row>
    <row r="678" spans="1:1" ht="18">
      <c r="A678" s="1">
        <v>180489</v>
      </c>
    </row>
    <row r="679" spans="1:1" ht="18">
      <c r="A679" s="1" t="s">
        <v>397</v>
      </c>
    </row>
    <row r="680" spans="1:1" ht="18">
      <c r="A680" s="1">
        <v>16</v>
      </c>
    </row>
    <row r="681" spans="1:1" ht="18">
      <c r="A681" s="1" t="s">
        <v>398</v>
      </c>
    </row>
    <row r="682" spans="1:1" ht="18">
      <c r="A682" s="1" t="s">
        <v>63</v>
      </c>
    </row>
    <row r="683" spans="1:1" ht="18">
      <c r="A683" s="1">
        <v>529849.98</v>
      </c>
    </row>
    <row r="684" spans="1:1" ht="18">
      <c r="A684" s="1">
        <v>181057.35</v>
      </c>
    </row>
    <row r="685" spans="1:1" ht="18">
      <c r="A685" s="1" t="s">
        <v>399</v>
      </c>
    </row>
    <row r="686" spans="1:1" ht="18">
      <c r="A686" s="1">
        <v>37</v>
      </c>
    </row>
    <row r="687" spans="1:1" ht="18">
      <c r="A687" s="1" t="s">
        <v>400</v>
      </c>
    </row>
    <row r="688" spans="1:1" ht="18">
      <c r="A688" s="1" t="s">
        <v>63</v>
      </c>
    </row>
    <row r="689" spans="1:1" ht="18">
      <c r="A689" s="1">
        <v>529690.11</v>
      </c>
    </row>
    <row r="690" spans="1:1" ht="18">
      <c r="A690" s="1">
        <v>181287.38</v>
      </c>
    </row>
    <row r="691" spans="1:1" ht="18">
      <c r="A691" s="1" t="s">
        <v>401</v>
      </c>
    </row>
    <row r="692" spans="1:1" ht="18">
      <c r="A692" s="1">
        <v>18</v>
      </c>
    </row>
    <row r="693" spans="1:1" ht="18">
      <c r="A693" s="1" t="s">
        <v>402</v>
      </c>
    </row>
    <row r="694" spans="1:1" ht="18">
      <c r="A694" s="1" t="s">
        <v>63</v>
      </c>
    </row>
    <row r="695" spans="1:1" ht="18">
      <c r="A695" s="1">
        <v>529373.54</v>
      </c>
    </row>
    <row r="696" spans="1:1" ht="18">
      <c r="A696" s="1">
        <v>180863.79</v>
      </c>
    </row>
    <row r="697" spans="1:1" ht="18">
      <c r="A697" s="1" t="s">
        <v>403</v>
      </c>
    </row>
    <row r="698" spans="1:1" ht="18">
      <c r="A698" s="1">
        <v>19</v>
      </c>
    </row>
    <row r="699" spans="1:1" ht="18">
      <c r="A699" s="1" t="s">
        <v>404</v>
      </c>
    </row>
    <row r="700" spans="1:1" ht="18">
      <c r="A700" s="1" t="s">
        <v>63</v>
      </c>
    </row>
    <row r="701" spans="1:1" ht="18">
      <c r="A701" s="1">
        <v>529469.99</v>
      </c>
    </row>
    <row r="702" spans="1:1" ht="18">
      <c r="A702" s="1">
        <v>181065.13</v>
      </c>
    </row>
    <row r="703" spans="1:1" ht="18">
      <c r="A703" s="1" t="s">
        <v>405</v>
      </c>
    </row>
    <row r="704" spans="1:1" ht="18">
      <c r="A704" s="1">
        <v>29</v>
      </c>
    </row>
    <row r="705" spans="1:1" ht="18">
      <c r="A705" s="1" t="s">
        <v>406</v>
      </c>
    </row>
    <row r="706" spans="1:1" ht="18">
      <c r="A706" s="1" t="s">
        <v>63</v>
      </c>
    </row>
    <row r="707" spans="1:1" ht="18">
      <c r="A707" s="1">
        <v>529310.5</v>
      </c>
    </row>
    <row r="708" spans="1:1" ht="18">
      <c r="A708" s="1">
        <v>181165.15</v>
      </c>
    </row>
    <row r="709" spans="1:1" ht="18">
      <c r="A709" s="1" t="s">
        <v>407</v>
      </c>
    </row>
    <row r="710" spans="1:1" ht="18">
      <c r="A710" s="1">
        <v>19</v>
      </c>
    </row>
    <row r="711" spans="1:1" ht="18">
      <c r="A711" s="1" t="s">
        <v>408</v>
      </c>
    </row>
    <row r="712" spans="1:1" ht="18">
      <c r="A712" s="1" t="s">
        <v>63</v>
      </c>
    </row>
    <row r="713" spans="1:1" ht="18">
      <c r="A713" s="1">
        <v>529774.65</v>
      </c>
    </row>
    <row r="714" spans="1:1" ht="18">
      <c r="A714" s="1">
        <v>181008.22</v>
      </c>
    </row>
    <row r="715" spans="1:1" ht="18">
      <c r="A715" s="1" t="s">
        <v>409</v>
      </c>
    </row>
    <row r="716" spans="1:1" ht="18">
      <c r="A716" s="1">
        <v>16</v>
      </c>
    </row>
    <row r="717" spans="1:1" ht="18">
      <c r="A717" s="1" t="s">
        <v>410</v>
      </c>
    </row>
    <row r="718" spans="1:1" ht="18">
      <c r="A718" s="1" t="s">
        <v>63</v>
      </c>
    </row>
    <row r="719" spans="1:1" ht="18">
      <c r="A719" s="1">
        <v>529638.37</v>
      </c>
    </row>
    <row r="720" spans="1:1" ht="18">
      <c r="A720" s="1">
        <v>180939.3</v>
      </c>
    </row>
    <row r="721" spans="1:1" ht="18">
      <c r="A721" s="1" t="s">
        <v>411</v>
      </c>
    </row>
    <row r="722" spans="1:1" ht="18">
      <c r="A722" s="1">
        <v>16</v>
      </c>
    </row>
    <row r="723" spans="1:1" ht="18">
      <c r="A723" s="1" t="s">
        <v>200</v>
      </c>
    </row>
    <row r="724" spans="1:1" ht="18">
      <c r="A724" s="1" t="s">
        <v>35</v>
      </c>
    </row>
    <row r="725" spans="1:1" ht="18">
      <c r="A725" s="1">
        <v>530065.48</v>
      </c>
    </row>
    <row r="726" spans="1:1" ht="18">
      <c r="A726" s="1">
        <v>180848.55</v>
      </c>
    </row>
    <row r="727" spans="1:1" ht="18">
      <c r="A727" s="1" t="s">
        <v>201</v>
      </c>
    </row>
    <row r="728" spans="1:1" ht="18">
      <c r="A728" s="1">
        <v>47</v>
      </c>
    </row>
    <row r="729" spans="1:1" ht="18">
      <c r="A729" s="1" t="s">
        <v>202</v>
      </c>
    </row>
    <row r="730" spans="1:1" ht="18">
      <c r="A730" s="1" t="s">
        <v>35</v>
      </c>
    </row>
    <row r="731" spans="1:1" ht="18">
      <c r="A731" s="1">
        <v>530350.81999999995</v>
      </c>
    </row>
    <row r="732" spans="1:1" ht="18">
      <c r="A732" s="1">
        <v>180292.98</v>
      </c>
    </row>
    <row r="733" spans="1:1" ht="18">
      <c r="A733" s="1" t="s">
        <v>203</v>
      </c>
    </row>
    <row r="734" spans="1:1" ht="18">
      <c r="A734" s="1">
        <v>20</v>
      </c>
    </row>
    <row r="735" spans="1:1" ht="18">
      <c r="A735" s="1" t="s">
        <v>204</v>
      </c>
    </row>
    <row r="736" spans="1:1" ht="18">
      <c r="A736" s="1" t="s">
        <v>35</v>
      </c>
    </row>
    <row r="737" spans="1:1" ht="18">
      <c r="A737" s="1">
        <v>529952.39</v>
      </c>
    </row>
    <row r="738" spans="1:1" ht="18">
      <c r="A738" s="1">
        <v>180854.22</v>
      </c>
    </row>
    <row r="739" spans="1:1" ht="18">
      <c r="A739" s="1" t="s">
        <v>205</v>
      </c>
    </row>
    <row r="740" spans="1:1" ht="18">
      <c r="A740" s="1">
        <v>23</v>
      </c>
    </row>
    <row r="741" spans="1:1" ht="18">
      <c r="A741" s="1" t="s">
        <v>206</v>
      </c>
    </row>
    <row r="742" spans="1:1" ht="18">
      <c r="A742" s="1" t="s">
        <v>48</v>
      </c>
    </row>
    <row r="743" spans="1:1" ht="18">
      <c r="A743" s="1">
        <v>529763.87</v>
      </c>
    </row>
    <row r="744" spans="1:1" ht="18">
      <c r="A744" s="1">
        <v>180622.49</v>
      </c>
    </row>
    <row r="745" spans="1:1" ht="18">
      <c r="A745" s="1" t="s">
        <v>207</v>
      </c>
    </row>
    <row r="746" spans="1:1" ht="18">
      <c r="A746" s="1">
        <v>46</v>
      </c>
    </row>
    <row r="747" spans="1:1" ht="18">
      <c r="A747" s="1" t="s">
        <v>208</v>
      </c>
    </row>
    <row r="748" spans="1:1" ht="18">
      <c r="A748" s="1" t="s">
        <v>35</v>
      </c>
    </row>
    <row r="749" spans="1:1" ht="18">
      <c r="A749" s="1">
        <v>530506.11</v>
      </c>
    </row>
    <row r="750" spans="1:1" ht="18">
      <c r="A750" s="1">
        <v>180900.62</v>
      </c>
    </row>
    <row r="751" spans="1:1" ht="18">
      <c r="A751" s="1" t="s">
        <v>209</v>
      </c>
    </row>
    <row r="752" spans="1:1" ht="18">
      <c r="A752" s="1">
        <v>19</v>
      </c>
    </row>
    <row r="753" spans="1:1" ht="18">
      <c r="A753" s="1" t="s">
        <v>210</v>
      </c>
    </row>
    <row r="754" spans="1:1" ht="18">
      <c r="A754" s="1" t="s">
        <v>35</v>
      </c>
    </row>
    <row r="755" spans="1:1" ht="18">
      <c r="A755" s="1">
        <v>530775.78</v>
      </c>
    </row>
    <row r="756" spans="1:1" ht="18">
      <c r="A756" s="1">
        <v>181091.44</v>
      </c>
    </row>
    <row r="757" spans="1:1" ht="18">
      <c r="A757" s="1" t="s">
        <v>211</v>
      </c>
    </row>
    <row r="758" spans="1:1" ht="18">
      <c r="A758" s="1">
        <v>18</v>
      </c>
    </row>
    <row r="759" spans="1:1" ht="18">
      <c r="A759" s="1" t="s">
        <v>212</v>
      </c>
    </row>
    <row r="760" spans="1:1" ht="18">
      <c r="A760" s="1" t="s">
        <v>48</v>
      </c>
    </row>
    <row r="761" spans="1:1" ht="18">
      <c r="A761" s="1">
        <v>530076.32999999996</v>
      </c>
    </row>
    <row r="762" spans="1:1" ht="18">
      <c r="A762" s="1">
        <v>179091.14</v>
      </c>
    </row>
    <row r="763" spans="1:1" ht="18">
      <c r="A763" s="1" t="s">
        <v>213</v>
      </c>
    </row>
    <row r="764" spans="1:1" ht="18">
      <c r="A764" s="1">
        <v>18</v>
      </c>
    </row>
    <row r="765" spans="1:1" ht="18">
      <c r="A765" s="1" t="s">
        <v>214</v>
      </c>
    </row>
    <row r="766" spans="1:1" ht="18">
      <c r="A766" s="1" t="s">
        <v>48</v>
      </c>
    </row>
    <row r="767" spans="1:1" ht="18">
      <c r="A767" s="1">
        <v>529879</v>
      </c>
    </row>
    <row r="768" spans="1:1" ht="18">
      <c r="A768" s="1">
        <v>178976</v>
      </c>
    </row>
    <row r="769" spans="1:1" ht="18">
      <c r="A769" s="1" t="s">
        <v>215</v>
      </c>
    </row>
    <row r="770" spans="1:1" ht="18">
      <c r="A770" s="1">
        <v>23</v>
      </c>
    </row>
    <row r="771" spans="1:1" ht="18">
      <c r="A771" s="1" t="s">
        <v>216</v>
      </c>
    </row>
    <row r="772" spans="1:1" ht="18">
      <c r="A772" s="1" t="s">
        <v>48</v>
      </c>
    </row>
    <row r="773" spans="1:1" ht="18">
      <c r="A773" s="1">
        <v>529764.23</v>
      </c>
    </row>
    <row r="774" spans="1:1" ht="18">
      <c r="A774" s="1">
        <v>178666.38</v>
      </c>
    </row>
    <row r="775" spans="1:1" ht="18">
      <c r="A775" s="1" t="s">
        <v>217</v>
      </c>
    </row>
    <row r="776" spans="1:1" ht="18">
      <c r="A776" s="1">
        <v>16</v>
      </c>
    </row>
    <row r="777" spans="1:1" ht="18">
      <c r="A777" s="1" t="s">
        <v>218</v>
      </c>
    </row>
    <row r="778" spans="1:1" ht="18">
      <c r="A778" s="1" t="s">
        <v>48</v>
      </c>
    </row>
    <row r="779" spans="1:1" ht="18">
      <c r="A779" s="1">
        <v>529527.71</v>
      </c>
    </row>
    <row r="780" spans="1:1" ht="18">
      <c r="A780" s="1">
        <v>179079.49</v>
      </c>
    </row>
    <row r="781" spans="1:1" ht="18">
      <c r="A781" s="1" t="s">
        <v>219</v>
      </c>
    </row>
    <row r="782" spans="1:1" ht="18">
      <c r="A782" s="1">
        <v>19</v>
      </c>
    </row>
    <row r="783" spans="1:1" ht="18">
      <c r="A783" s="1" t="s">
        <v>220</v>
      </c>
    </row>
    <row r="784" spans="1:1" ht="18">
      <c r="A784" s="1" t="s">
        <v>48</v>
      </c>
    </row>
    <row r="785" spans="1:1" ht="18">
      <c r="A785" s="1">
        <v>529432.24</v>
      </c>
    </row>
    <row r="786" spans="1:1" ht="18">
      <c r="A786" s="1">
        <v>178872.11</v>
      </c>
    </row>
    <row r="787" spans="1:1" ht="18">
      <c r="A787" s="1" t="s">
        <v>221</v>
      </c>
    </row>
    <row r="788" spans="1:1" ht="18">
      <c r="A788" s="1">
        <v>28</v>
      </c>
    </row>
    <row r="789" spans="1:1" ht="18">
      <c r="A789" s="1" t="s">
        <v>222</v>
      </c>
    </row>
    <row r="790" spans="1:1" ht="18">
      <c r="A790" s="1" t="s">
        <v>48</v>
      </c>
    </row>
    <row r="791" spans="1:1" ht="18">
      <c r="A791" s="1">
        <v>529299.12</v>
      </c>
    </row>
    <row r="792" spans="1:1" ht="18">
      <c r="A792" s="1">
        <v>179176.71</v>
      </c>
    </row>
    <row r="793" spans="1:1" ht="18">
      <c r="A793" s="1" t="s">
        <v>223</v>
      </c>
    </row>
    <row r="794" spans="1:1" ht="18">
      <c r="A794" s="1">
        <v>25</v>
      </c>
    </row>
    <row r="795" spans="1:1" ht="18">
      <c r="A795" s="1" t="s">
        <v>224</v>
      </c>
    </row>
    <row r="796" spans="1:1" ht="18">
      <c r="A796" s="1" t="s">
        <v>48</v>
      </c>
    </row>
    <row r="797" spans="1:1" ht="18">
      <c r="A797" s="1">
        <v>529147.11</v>
      </c>
    </row>
    <row r="798" spans="1:1" ht="18">
      <c r="A798" s="1">
        <v>179106.96</v>
      </c>
    </row>
    <row r="799" spans="1:1" ht="18">
      <c r="A799" s="1" t="s">
        <v>225</v>
      </c>
    </row>
    <row r="800" spans="1:1" ht="18">
      <c r="A800" s="1">
        <v>22</v>
      </c>
    </row>
    <row r="801" spans="1:1" ht="18">
      <c r="A801" s="1" t="s">
        <v>226</v>
      </c>
    </row>
    <row r="802" spans="1:1" ht="18">
      <c r="A802" s="1" t="s">
        <v>48</v>
      </c>
    </row>
    <row r="803" spans="1:1" ht="18">
      <c r="A803" s="1">
        <v>529416.04</v>
      </c>
    </row>
    <row r="804" spans="1:1" ht="18">
      <c r="A804" s="1">
        <v>179253.66</v>
      </c>
    </row>
    <row r="805" spans="1:1" ht="18">
      <c r="A805" s="1" t="s">
        <v>227</v>
      </c>
    </row>
    <row r="806" spans="1:1" ht="18">
      <c r="A806" s="1">
        <v>18</v>
      </c>
    </row>
    <row r="807" spans="1:1" ht="18">
      <c r="A807" s="1" t="s">
        <v>228</v>
      </c>
    </row>
    <row r="808" spans="1:1" ht="18">
      <c r="A808" s="1" t="s">
        <v>48</v>
      </c>
    </row>
    <row r="809" spans="1:1" ht="18">
      <c r="A809" s="1">
        <v>529384.68999999994</v>
      </c>
    </row>
    <row r="810" spans="1:1" ht="18">
      <c r="A810" s="1">
        <v>179414.08</v>
      </c>
    </row>
    <row r="811" spans="1:1" ht="18">
      <c r="A811" s="1" t="s">
        <v>229</v>
      </c>
    </row>
    <row r="812" spans="1:1" ht="18">
      <c r="A812" s="1">
        <v>19</v>
      </c>
    </row>
    <row r="813" spans="1:1" ht="18">
      <c r="A813" s="1" t="s">
        <v>230</v>
      </c>
    </row>
    <row r="814" spans="1:1" ht="18">
      <c r="A814" s="1" t="s">
        <v>48</v>
      </c>
    </row>
    <row r="815" spans="1:1" ht="18">
      <c r="A815" s="1">
        <v>529531.57999999996</v>
      </c>
    </row>
    <row r="816" spans="1:1" ht="18">
      <c r="A816" s="1">
        <v>179313.63</v>
      </c>
    </row>
    <row r="817" spans="1:1" ht="18">
      <c r="A817" s="1" t="s">
        <v>231</v>
      </c>
    </row>
    <row r="818" spans="1:1" ht="18">
      <c r="A818" s="1">
        <v>16</v>
      </c>
    </row>
    <row r="819" spans="1:1" ht="18">
      <c r="A819" s="1" t="s">
        <v>232</v>
      </c>
    </row>
    <row r="820" spans="1:1" ht="18">
      <c r="A820" s="1" t="s">
        <v>48</v>
      </c>
    </row>
    <row r="821" spans="1:1" ht="18">
      <c r="A821" s="1">
        <v>529337.84</v>
      </c>
    </row>
    <row r="822" spans="1:1" ht="18">
      <c r="A822" s="1">
        <v>178661.19</v>
      </c>
    </row>
    <row r="823" spans="1:1" ht="18">
      <c r="A823" s="1" t="s">
        <v>233</v>
      </c>
    </row>
    <row r="824" spans="1:1" ht="18">
      <c r="A824" s="1">
        <v>16</v>
      </c>
    </row>
    <row r="825" spans="1:1" ht="18">
      <c r="A825" s="1" t="s">
        <v>234</v>
      </c>
    </row>
    <row r="826" spans="1:1" ht="18">
      <c r="A826" s="1" t="s">
        <v>48</v>
      </c>
    </row>
    <row r="827" spans="1:1" ht="18">
      <c r="A827" s="1">
        <v>529131.03</v>
      </c>
    </row>
    <row r="828" spans="1:1" ht="18">
      <c r="A828" s="1">
        <v>178682.02</v>
      </c>
    </row>
    <row r="829" spans="1:1" ht="18">
      <c r="A829" s="1" t="s">
        <v>235</v>
      </c>
    </row>
    <row r="830" spans="1:1" ht="18">
      <c r="A830" s="1">
        <v>25</v>
      </c>
    </row>
    <row r="831" spans="1:1" ht="18">
      <c r="A831" s="1" t="s">
        <v>236</v>
      </c>
    </row>
    <row r="832" spans="1:1" ht="18">
      <c r="A832" s="1" t="s">
        <v>48</v>
      </c>
    </row>
    <row r="833" spans="1:1" ht="18">
      <c r="A833" s="1">
        <v>529253.6</v>
      </c>
    </row>
    <row r="834" spans="1:1" ht="18">
      <c r="A834" s="1">
        <v>178531.22</v>
      </c>
    </row>
    <row r="835" spans="1:1" ht="18">
      <c r="A835" s="1" t="s">
        <v>237</v>
      </c>
    </row>
    <row r="836" spans="1:1" ht="18">
      <c r="A836" s="1">
        <v>25</v>
      </c>
    </row>
    <row r="837" spans="1:1" ht="18">
      <c r="A837" s="1" t="s">
        <v>238</v>
      </c>
    </row>
    <row r="838" spans="1:1" ht="18">
      <c r="A838" s="1" t="s">
        <v>48</v>
      </c>
    </row>
    <row r="839" spans="1:1" ht="18">
      <c r="A839" s="1">
        <v>529727.03</v>
      </c>
    </row>
    <row r="840" spans="1:1" ht="18">
      <c r="A840" s="1">
        <v>178433.45</v>
      </c>
    </row>
    <row r="841" spans="1:1" ht="18">
      <c r="A841" s="1" t="s">
        <v>239</v>
      </c>
    </row>
    <row r="842" spans="1:1" ht="18">
      <c r="A842" s="1">
        <v>16</v>
      </c>
    </row>
    <row r="843" spans="1:1" ht="18">
      <c r="A843" s="1" t="s">
        <v>240</v>
      </c>
    </row>
    <row r="844" spans="1:1" ht="18">
      <c r="A844" s="1" t="s">
        <v>48</v>
      </c>
    </row>
    <row r="845" spans="1:1" ht="18">
      <c r="A845" s="1">
        <v>529538.31000000006</v>
      </c>
    </row>
    <row r="846" spans="1:1" ht="18">
      <c r="A846" s="1">
        <v>178233.95</v>
      </c>
    </row>
    <row r="847" spans="1:1" ht="18">
      <c r="A847" s="1" t="s">
        <v>241</v>
      </c>
    </row>
    <row r="848" spans="1:1" ht="18">
      <c r="A848" s="1">
        <v>34</v>
      </c>
    </row>
    <row r="849" spans="1:1" ht="18">
      <c r="A849" s="1" t="s">
        <v>242</v>
      </c>
    </row>
    <row r="850" spans="1:1" ht="18">
      <c r="A850" s="1" t="s">
        <v>48</v>
      </c>
    </row>
    <row r="851" spans="1:1" ht="18">
      <c r="A851" s="1">
        <v>528704.43999999994</v>
      </c>
    </row>
    <row r="852" spans="1:1" ht="18">
      <c r="A852" s="1">
        <v>178673.86</v>
      </c>
    </row>
    <row r="853" spans="1:1" ht="18">
      <c r="A853" s="1" t="s">
        <v>243</v>
      </c>
    </row>
    <row r="854" spans="1:1" ht="18">
      <c r="A854" s="1">
        <v>19</v>
      </c>
    </row>
    <row r="855" spans="1:1" ht="18">
      <c r="A855" s="1" t="s">
        <v>244</v>
      </c>
    </row>
    <row r="856" spans="1:1" ht="18">
      <c r="A856" s="1" t="s">
        <v>48</v>
      </c>
    </row>
    <row r="857" spans="1:1" ht="18">
      <c r="A857" s="1">
        <v>529097.16</v>
      </c>
    </row>
    <row r="858" spans="1:1" ht="18">
      <c r="A858" s="1">
        <v>178404.14</v>
      </c>
    </row>
    <row r="859" spans="1:1" ht="18">
      <c r="A859" s="1" t="s">
        <v>245</v>
      </c>
    </row>
    <row r="860" spans="1:1" ht="18">
      <c r="A860" s="1">
        <v>30</v>
      </c>
    </row>
    <row r="861" spans="1:1" ht="18">
      <c r="A861" s="1" t="s">
        <v>246</v>
      </c>
    </row>
    <row r="862" spans="1:1" ht="18">
      <c r="A862" s="1" t="s">
        <v>48</v>
      </c>
    </row>
    <row r="863" spans="1:1" ht="18">
      <c r="A863" s="1">
        <v>528934.35</v>
      </c>
    </row>
    <row r="864" spans="1:1" ht="18">
      <c r="A864" s="1">
        <v>178772.58</v>
      </c>
    </row>
    <row r="865" spans="1:1" ht="18">
      <c r="A865" s="1" t="s">
        <v>247</v>
      </c>
    </row>
    <row r="866" spans="1:1" ht="18">
      <c r="A866" s="1">
        <v>21</v>
      </c>
    </row>
    <row r="867" spans="1:1" ht="18">
      <c r="A867" s="1" t="s">
        <v>248</v>
      </c>
    </row>
    <row r="868" spans="1:1" ht="18">
      <c r="A868" s="1" t="s">
        <v>48</v>
      </c>
    </row>
    <row r="869" spans="1:1" ht="18">
      <c r="A869" s="1">
        <v>528348.77</v>
      </c>
    </row>
    <row r="870" spans="1:1" ht="18">
      <c r="A870" s="1">
        <v>179448.56</v>
      </c>
    </row>
    <row r="871" spans="1:1" ht="18">
      <c r="A871" s="1" t="s">
        <v>249</v>
      </c>
    </row>
    <row r="872" spans="1:1" ht="18">
      <c r="A872" s="1">
        <v>18</v>
      </c>
    </row>
    <row r="873" spans="1:1" ht="18">
      <c r="A873" s="1" t="s">
        <v>250</v>
      </c>
    </row>
    <row r="874" spans="1:1" ht="18">
      <c r="A874" s="1" t="s">
        <v>48</v>
      </c>
    </row>
    <row r="875" spans="1:1" ht="18">
      <c r="A875" s="1">
        <v>528204.64</v>
      </c>
    </row>
    <row r="876" spans="1:1" ht="18">
      <c r="A876" s="1">
        <v>178860.97</v>
      </c>
    </row>
    <row r="877" spans="1:1" ht="18">
      <c r="A877" s="1" t="s">
        <v>251</v>
      </c>
    </row>
    <row r="878" spans="1:1" ht="18">
      <c r="A878" s="1">
        <v>20</v>
      </c>
    </row>
    <row r="879" spans="1:1" ht="18">
      <c r="A879" s="1" t="s">
        <v>252</v>
      </c>
    </row>
    <row r="880" spans="1:1" ht="18">
      <c r="A880" s="1" t="s">
        <v>48</v>
      </c>
    </row>
    <row r="881" spans="1:1" ht="18">
      <c r="A881" s="1">
        <v>528454.85</v>
      </c>
    </row>
    <row r="882" spans="1:1" ht="18">
      <c r="A882" s="1">
        <v>179132.12</v>
      </c>
    </row>
    <row r="883" spans="1:1" ht="18">
      <c r="A883" s="1" t="s">
        <v>253</v>
      </c>
    </row>
    <row r="884" spans="1:1" ht="18">
      <c r="A884" s="1">
        <v>19</v>
      </c>
    </row>
    <row r="885" spans="1:1" ht="18">
      <c r="A885" s="1" t="s">
        <v>254</v>
      </c>
    </row>
    <row r="886" spans="1:1" ht="18">
      <c r="A886" s="1" t="s">
        <v>48</v>
      </c>
    </row>
    <row r="887" spans="1:1" ht="18">
      <c r="A887" s="1">
        <v>528282.43999999994</v>
      </c>
    </row>
    <row r="888" spans="1:1" ht="18">
      <c r="A888" s="1">
        <v>179662.78</v>
      </c>
    </row>
    <row r="889" spans="1:1" ht="18">
      <c r="A889" s="1" t="s">
        <v>255</v>
      </c>
    </row>
    <row r="890" spans="1:1" ht="18">
      <c r="A890" s="1">
        <v>22</v>
      </c>
    </row>
    <row r="891" spans="1:1" ht="18">
      <c r="A891" s="1" t="s">
        <v>256</v>
      </c>
    </row>
    <row r="892" spans="1:1" ht="18">
      <c r="A892" s="1" t="s">
        <v>48</v>
      </c>
    </row>
    <row r="893" spans="1:1" ht="18">
      <c r="A893" s="1">
        <v>529915.96</v>
      </c>
    </row>
    <row r="894" spans="1:1" ht="18">
      <c r="A894" s="1">
        <v>179632.33</v>
      </c>
    </row>
    <row r="895" spans="1:1" ht="18">
      <c r="A895" s="1" t="s">
        <v>471</v>
      </c>
    </row>
    <row r="896" spans="1:1" ht="18">
      <c r="A896" s="1">
        <v>18</v>
      </c>
    </row>
    <row r="897" spans="1:1" ht="18">
      <c r="A897" s="1" t="s">
        <v>472</v>
      </c>
    </row>
    <row r="898" spans="1:1" ht="18">
      <c r="A898" s="1" t="s">
        <v>66</v>
      </c>
    </row>
    <row r="899" spans="1:1" ht="18">
      <c r="A899" s="1">
        <v>526692.36</v>
      </c>
    </row>
    <row r="900" spans="1:1" ht="18">
      <c r="A900" s="1">
        <v>181339.58</v>
      </c>
    </row>
    <row r="901" spans="1:1" ht="18">
      <c r="A901" s="1" t="s">
        <v>473</v>
      </c>
    </row>
    <row r="902" spans="1:1" ht="18">
      <c r="A902" s="1">
        <v>16</v>
      </c>
    </row>
    <row r="903" spans="1:1" ht="18">
      <c r="A903" s="1" t="s">
        <v>474</v>
      </c>
    </row>
    <row r="904" spans="1:1" ht="18">
      <c r="A904" s="1" t="s">
        <v>66</v>
      </c>
    </row>
    <row r="905" spans="1:1" ht="18">
      <c r="A905" s="1">
        <v>526668.47</v>
      </c>
    </row>
    <row r="906" spans="1:1" ht="18">
      <c r="A906" s="1">
        <v>181400.78</v>
      </c>
    </row>
    <row r="907" spans="1:1" ht="18">
      <c r="A907" s="1" t="s">
        <v>475</v>
      </c>
    </row>
    <row r="908" spans="1:1" ht="18">
      <c r="A908" s="1">
        <v>25</v>
      </c>
    </row>
    <row r="909" spans="1:1" ht="18">
      <c r="A909" s="1" t="s">
        <v>476</v>
      </c>
    </row>
    <row r="910" spans="1:1" ht="18">
      <c r="A910" s="1" t="s">
        <v>66</v>
      </c>
    </row>
    <row r="911" spans="1:1" ht="18">
      <c r="A911" s="1">
        <v>526606.98</v>
      </c>
    </row>
    <row r="912" spans="1:1" ht="18">
      <c r="A912" s="1">
        <v>181542.44</v>
      </c>
    </row>
    <row r="913" spans="1:1" ht="18">
      <c r="A913" s="1" t="s">
        <v>477</v>
      </c>
    </row>
    <row r="914" spans="1:1" ht="18">
      <c r="A914" s="1">
        <v>20</v>
      </c>
    </row>
    <row r="915" spans="1:1" ht="18">
      <c r="A915" s="1" t="s">
        <v>478</v>
      </c>
    </row>
    <row r="916" spans="1:1" ht="18">
      <c r="A916" s="1" t="s">
        <v>66</v>
      </c>
    </row>
    <row r="917" spans="1:1" ht="18">
      <c r="A917" s="1">
        <v>527414.36</v>
      </c>
    </row>
    <row r="918" spans="1:1" ht="18">
      <c r="A918" s="1">
        <v>181131.29</v>
      </c>
    </row>
    <row r="919" spans="1:1" ht="18">
      <c r="A919" s="1" t="s">
        <v>268</v>
      </c>
    </row>
    <row r="920" spans="1:1" ht="18">
      <c r="A920" s="1">
        <v>18</v>
      </c>
    </row>
    <row r="921" spans="1:1" ht="18">
      <c r="A921" s="1" t="s">
        <v>269</v>
      </c>
    </row>
    <row r="922" spans="1:1" ht="18">
      <c r="A922" s="1" t="s">
        <v>66</v>
      </c>
    </row>
    <row r="923" spans="1:1" ht="18">
      <c r="A923" s="1">
        <v>527127.56000000006</v>
      </c>
    </row>
    <row r="924" spans="1:1" ht="18">
      <c r="A924" s="1">
        <v>181258.45</v>
      </c>
    </row>
    <row r="925" spans="1:1" ht="18">
      <c r="A925" s="1" t="s">
        <v>270</v>
      </c>
    </row>
    <row r="926" spans="1:1" ht="18">
      <c r="A926" s="1">
        <v>16</v>
      </c>
    </row>
    <row r="927" spans="1:1" ht="18">
      <c r="A927" s="1" t="s">
        <v>271</v>
      </c>
    </row>
    <row r="928" spans="1:1" ht="18">
      <c r="A928" s="1" t="s">
        <v>66</v>
      </c>
    </row>
    <row r="929" spans="1:1" ht="18">
      <c r="A929" s="1">
        <v>526245.77</v>
      </c>
    </row>
    <row r="930" spans="1:1" ht="18">
      <c r="A930" s="1">
        <v>181070.41</v>
      </c>
    </row>
    <row r="931" spans="1:1" ht="18">
      <c r="A931" s="1" t="s">
        <v>272</v>
      </c>
    </row>
    <row r="932" spans="1:1" ht="18">
      <c r="A932" s="1">
        <v>16</v>
      </c>
    </row>
    <row r="933" spans="1:1" ht="18">
      <c r="A933" s="1" t="s">
        <v>273</v>
      </c>
    </row>
    <row r="934" spans="1:1" ht="18">
      <c r="A934" s="1" t="s">
        <v>66</v>
      </c>
    </row>
    <row r="935" spans="1:1" ht="18">
      <c r="A935" s="1">
        <v>525600.85</v>
      </c>
    </row>
    <row r="936" spans="1:1" ht="18">
      <c r="A936" s="1">
        <v>180946.27</v>
      </c>
    </row>
    <row r="937" spans="1:1" ht="18">
      <c r="A937" s="1" t="s">
        <v>274</v>
      </c>
    </row>
    <row r="938" spans="1:1" ht="18">
      <c r="A938" s="1">
        <v>17</v>
      </c>
    </row>
    <row r="939" spans="1:1" ht="18">
      <c r="A939" s="1" t="s">
        <v>275</v>
      </c>
    </row>
    <row r="940" spans="1:1" ht="18">
      <c r="A940" s="1" t="s">
        <v>66</v>
      </c>
    </row>
    <row r="941" spans="1:1" ht="18">
      <c r="A941" s="1">
        <v>525820.85</v>
      </c>
    </row>
    <row r="942" spans="1:1" ht="18">
      <c r="A942" s="1">
        <v>181094.2</v>
      </c>
    </row>
    <row r="943" spans="1:1" ht="18">
      <c r="A943" s="1" t="s">
        <v>276</v>
      </c>
    </row>
    <row r="944" spans="1:1" ht="18">
      <c r="A944" s="1">
        <v>26</v>
      </c>
    </row>
    <row r="945" spans="1:1" ht="18">
      <c r="A945" s="1" t="s">
        <v>277</v>
      </c>
    </row>
    <row r="946" spans="1:1" ht="18">
      <c r="A946" s="1" t="s">
        <v>66</v>
      </c>
    </row>
    <row r="947" spans="1:1" ht="18">
      <c r="A947" s="1">
        <v>526789.06000000006</v>
      </c>
    </row>
    <row r="948" spans="1:1" ht="18">
      <c r="A948" s="1">
        <v>180791.63</v>
      </c>
    </row>
    <row r="949" spans="1:1" ht="18">
      <c r="A949" s="1" t="s">
        <v>278</v>
      </c>
    </row>
    <row r="950" spans="1:1" ht="18">
      <c r="A950" s="1">
        <v>23</v>
      </c>
    </row>
    <row r="951" spans="1:1" ht="18">
      <c r="A951" s="1" t="s">
        <v>279</v>
      </c>
    </row>
    <row r="952" spans="1:1" ht="18">
      <c r="A952" s="1" t="s">
        <v>148</v>
      </c>
    </row>
    <row r="953" spans="1:1" ht="18">
      <c r="A953" s="1">
        <v>526515.02</v>
      </c>
    </row>
    <row r="954" spans="1:1" ht="18">
      <c r="A954" s="1">
        <v>179627.42</v>
      </c>
    </row>
    <row r="955" spans="1:1" ht="18">
      <c r="A955" s="1" t="s">
        <v>280</v>
      </c>
    </row>
    <row r="956" spans="1:1" ht="18">
      <c r="A956" s="1">
        <v>19</v>
      </c>
    </row>
    <row r="957" spans="1:1" ht="18">
      <c r="A957" s="1" t="s">
        <v>281</v>
      </c>
    </row>
    <row r="958" spans="1:1" ht="18">
      <c r="A958" s="1" t="s">
        <v>148</v>
      </c>
    </row>
    <row r="959" spans="1:1" ht="18">
      <c r="A959" s="1">
        <v>526675.06000000006</v>
      </c>
    </row>
    <row r="960" spans="1:1" ht="18">
      <c r="A960" s="1">
        <v>179450.44</v>
      </c>
    </row>
    <row r="961" spans="1:1" ht="18">
      <c r="A961" s="1" t="s">
        <v>282</v>
      </c>
    </row>
    <row r="962" spans="1:1" ht="18">
      <c r="A962" s="1">
        <v>18</v>
      </c>
    </row>
    <row r="963" spans="1:1" ht="18">
      <c r="A963" s="1" t="s">
        <v>283</v>
      </c>
    </row>
    <row r="964" spans="1:1" ht="18">
      <c r="A964" s="1" t="s">
        <v>148</v>
      </c>
    </row>
    <row r="965" spans="1:1" ht="18">
      <c r="A965" s="1">
        <v>526448</v>
      </c>
    </row>
    <row r="966" spans="1:1" ht="18">
      <c r="A966" s="1">
        <v>179402.72</v>
      </c>
    </row>
    <row r="967" spans="1:1" ht="18">
      <c r="A967" s="1" t="s">
        <v>284</v>
      </c>
    </row>
    <row r="968" spans="1:1" ht="18">
      <c r="A968" s="1">
        <v>21</v>
      </c>
    </row>
    <row r="969" spans="1:1" ht="18">
      <c r="A969" s="1" t="s">
        <v>285</v>
      </c>
    </row>
    <row r="970" spans="1:1" ht="18">
      <c r="A970" s="1" t="s">
        <v>258</v>
      </c>
    </row>
    <row r="971" spans="1:1" ht="18">
      <c r="A971" s="1">
        <v>527484.48</v>
      </c>
    </row>
    <row r="972" spans="1:1" ht="18">
      <c r="A972" s="1">
        <v>181975.79</v>
      </c>
    </row>
    <row r="973" spans="1:1" ht="18">
      <c r="A973" s="1" t="s">
        <v>286</v>
      </c>
    </row>
    <row r="974" spans="1:1" ht="18">
      <c r="A974" s="1">
        <v>66</v>
      </c>
    </row>
    <row r="975" spans="1:1" ht="18">
      <c r="A975" s="1" t="s">
        <v>287</v>
      </c>
    </row>
    <row r="976" spans="1:1" ht="18">
      <c r="A976" s="1" t="s">
        <v>258</v>
      </c>
    </row>
    <row r="977" spans="1:1" ht="18">
      <c r="A977" s="1">
        <v>527088.93000000005</v>
      </c>
    </row>
    <row r="978" spans="1:1" ht="18">
      <c r="A978" s="1">
        <v>181705.26</v>
      </c>
    </row>
    <row r="979" spans="1:1" ht="18">
      <c r="A979" s="1" t="s">
        <v>497</v>
      </c>
    </row>
    <row r="980" spans="1:1" ht="18">
      <c r="A980" s="1">
        <v>18</v>
      </c>
    </row>
    <row r="981" spans="1:1" ht="18">
      <c r="A981" s="1" t="s">
        <v>498</v>
      </c>
    </row>
    <row r="982" spans="1:1" ht="18">
      <c r="A982" s="1" t="s">
        <v>145</v>
      </c>
    </row>
    <row r="983" spans="1:1" ht="18">
      <c r="A983" s="1">
        <v>526894.32999999996</v>
      </c>
    </row>
    <row r="984" spans="1:1" ht="18">
      <c r="A984" s="1">
        <v>182420.42</v>
      </c>
    </row>
    <row r="985" spans="1:1" ht="18">
      <c r="A985" s="1" t="s">
        <v>499</v>
      </c>
    </row>
    <row r="986" spans="1:1" ht="18">
      <c r="A986" s="1">
        <v>20</v>
      </c>
    </row>
    <row r="987" spans="1:1" ht="18">
      <c r="A987" s="1" t="s">
        <v>500</v>
      </c>
    </row>
    <row r="988" spans="1:1" ht="18">
      <c r="A988" s="1" t="s">
        <v>145</v>
      </c>
    </row>
    <row r="989" spans="1:1" ht="18">
      <c r="A989" s="1">
        <v>527306.54</v>
      </c>
    </row>
    <row r="990" spans="1:1" ht="18">
      <c r="A990" s="1">
        <v>182275.31</v>
      </c>
    </row>
    <row r="991" spans="1:1" ht="18">
      <c r="A991" s="1" t="s">
        <v>501</v>
      </c>
    </row>
    <row r="992" spans="1:1" ht="18">
      <c r="A992" s="1">
        <v>18</v>
      </c>
    </row>
    <row r="993" spans="1:1" ht="18">
      <c r="A993" s="1" t="s">
        <v>502</v>
      </c>
    </row>
    <row r="994" spans="1:1" ht="18">
      <c r="A994" s="1" t="s">
        <v>63</v>
      </c>
    </row>
    <row r="995" spans="1:1" ht="18">
      <c r="A995" s="1">
        <v>527462.88</v>
      </c>
    </row>
    <row r="996" spans="1:1" ht="18">
      <c r="A996" s="1">
        <v>181329.66</v>
      </c>
    </row>
    <row r="997" spans="1:1" ht="18">
      <c r="A997" s="1" t="s">
        <v>503</v>
      </c>
    </row>
    <row r="998" spans="1:1" ht="18">
      <c r="A998" s="1">
        <v>19</v>
      </c>
    </row>
    <row r="999" spans="1:1" ht="18">
      <c r="A999" s="1" t="s">
        <v>504</v>
      </c>
    </row>
    <row r="1000" spans="1:1" ht="18">
      <c r="A1000" s="1" t="s">
        <v>48</v>
      </c>
    </row>
    <row r="1001" spans="1:1" ht="18">
      <c r="A1001" s="1">
        <v>528689.88</v>
      </c>
    </row>
    <row r="1002" spans="1:1" ht="18">
      <c r="A1002" s="1">
        <v>178849.45</v>
      </c>
    </row>
    <row r="1003" spans="1:1" ht="18">
      <c r="A1003" s="1" t="s">
        <v>505</v>
      </c>
    </row>
    <row r="1004" spans="1:1" ht="18">
      <c r="A1004" s="1">
        <v>21</v>
      </c>
    </row>
    <row r="1005" spans="1:1" ht="18">
      <c r="A1005" s="1" t="s">
        <v>506</v>
      </c>
    </row>
    <row r="1006" spans="1:1" ht="18">
      <c r="A1006" s="1" t="s">
        <v>63</v>
      </c>
    </row>
    <row r="1007" spans="1:1" ht="18">
      <c r="A1007" s="1">
        <v>529062.28</v>
      </c>
    </row>
    <row r="1008" spans="1:1" ht="18">
      <c r="A1008" s="1">
        <v>181145.45</v>
      </c>
    </row>
    <row r="1009" spans="1:1" ht="18">
      <c r="A1009" s="1" t="s">
        <v>507</v>
      </c>
    </row>
    <row r="1010" spans="1:1" ht="18">
      <c r="A1010" s="1">
        <v>32</v>
      </c>
    </row>
    <row r="1011" spans="1:1" ht="18">
      <c r="A1011" s="1" t="s">
        <v>508</v>
      </c>
    </row>
    <row r="1012" spans="1:1" ht="18">
      <c r="A1012" s="1" t="s">
        <v>509</v>
      </c>
    </row>
    <row r="1013" spans="1:1" ht="18">
      <c r="A1013" s="1">
        <v>529073.67000000004</v>
      </c>
    </row>
    <row r="1014" spans="1:1" ht="18">
      <c r="A1014" s="1">
        <v>179274.63</v>
      </c>
    </row>
    <row r="1015" spans="1:1" ht="18">
      <c r="A1015" s="1" t="s">
        <v>510</v>
      </c>
    </row>
    <row r="1016" spans="1:1" ht="18">
      <c r="A1016" s="1">
        <v>17</v>
      </c>
    </row>
    <row r="1017" spans="1:1" ht="18">
      <c r="A1017" s="1" t="s">
        <v>511</v>
      </c>
    </row>
    <row r="1018" spans="1:1" ht="18">
      <c r="A1018" s="1" t="s">
        <v>48</v>
      </c>
    </row>
    <row r="1019" spans="1:1" ht="18">
      <c r="A1019" s="1">
        <v>528303.17000000004</v>
      </c>
    </row>
    <row r="1020" spans="1:1" ht="18">
      <c r="A1020" s="1">
        <v>178497.38</v>
      </c>
    </row>
    <row r="1021" spans="1:1" ht="18">
      <c r="A1021" s="1" t="s">
        <v>512</v>
      </c>
    </row>
    <row r="1022" spans="1:1" ht="18">
      <c r="A1022" s="1">
        <v>16</v>
      </c>
    </row>
    <row r="1023" spans="1:1" ht="18">
      <c r="A1023" s="1" t="s">
        <v>513</v>
      </c>
    </row>
    <row r="1024" spans="1:1" ht="18">
      <c r="A1024" s="1" t="s">
        <v>63</v>
      </c>
    </row>
    <row r="1025" spans="1:1" ht="18">
      <c r="A1025" s="1">
        <v>527888.1</v>
      </c>
    </row>
    <row r="1026" spans="1:1" ht="18">
      <c r="A1026" s="1">
        <v>181382.08</v>
      </c>
    </row>
    <row r="1027" spans="1:1" ht="18">
      <c r="A1027" s="1" t="s">
        <v>514</v>
      </c>
    </row>
    <row r="1028" spans="1:1" ht="18">
      <c r="A1028" s="1">
        <v>50</v>
      </c>
    </row>
    <row r="1029" spans="1:1" ht="18">
      <c r="A1029" s="1" t="s">
        <v>144</v>
      </c>
    </row>
    <row r="1030" spans="1:1" ht="18">
      <c r="A1030" s="1" t="s">
        <v>258</v>
      </c>
    </row>
    <row r="1031" spans="1:1" ht="18">
      <c r="A1031" s="1">
        <v>527205</v>
      </c>
    </row>
    <row r="1032" spans="1:1" ht="18">
      <c r="A1032" s="1">
        <v>182883</v>
      </c>
    </row>
    <row r="1033" spans="1:1" ht="18">
      <c r="A1033" s="1" t="s">
        <v>515</v>
      </c>
    </row>
    <row r="1034" spans="1:1" ht="18">
      <c r="A1034" s="1">
        <v>29</v>
      </c>
    </row>
    <row r="1035" spans="1:1" ht="18">
      <c r="A1035" s="1" t="s">
        <v>307</v>
      </c>
    </row>
    <row r="1036" spans="1:1" ht="18">
      <c r="A1036" s="1" t="s">
        <v>48</v>
      </c>
    </row>
    <row r="1037" spans="1:1" ht="18">
      <c r="A1037" s="1">
        <v>529755.52</v>
      </c>
    </row>
    <row r="1038" spans="1:1" ht="18">
      <c r="A1038" s="1">
        <v>179341.07</v>
      </c>
    </row>
    <row r="1039" spans="1:1" ht="18">
      <c r="A1039" s="1" t="s">
        <v>308</v>
      </c>
    </row>
    <row r="1040" spans="1:1" ht="18">
      <c r="A1040" s="1">
        <v>16</v>
      </c>
    </row>
    <row r="1041" spans="1:1" ht="18">
      <c r="A1041" s="1" t="s">
        <v>309</v>
      </c>
    </row>
    <row r="1042" spans="1:1" ht="18">
      <c r="A1042" s="1" t="s">
        <v>66</v>
      </c>
    </row>
    <row r="1043" spans="1:1" ht="18">
      <c r="A1043" s="1">
        <v>526452.06000000006</v>
      </c>
    </row>
    <row r="1044" spans="1:1" ht="18">
      <c r="A1044" s="1">
        <v>180994.4</v>
      </c>
    </row>
    <row r="1045" spans="1:1" ht="18">
      <c r="A1045" s="1" t="s">
        <v>310</v>
      </c>
    </row>
    <row r="1046" spans="1:1" ht="18">
      <c r="A1046" s="1">
        <v>36</v>
      </c>
    </row>
    <row r="1047" spans="1:1" ht="18">
      <c r="A1047" s="1" t="s">
        <v>311</v>
      </c>
    </row>
    <row r="1048" spans="1:1" ht="18">
      <c r="A1048" s="1" t="s">
        <v>66</v>
      </c>
    </row>
    <row r="1049" spans="1:1" ht="18">
      <c r="A1049" s="1">
        <v>526440.38</v>
      </c>
    </row>
    <row r="1050" spans="1:1" ht="18">
      <c r="A1050" s="1">
        <v>181292.94</v>
      </c>
    </row>
    <row r="1051" spans="1:1" ht="18">
      <c r="A1051" s="1" t="s">
        <v>312</v>
      </c>
    </row>
    <row r="1052" spans="1:1" ht="18">
      <c r="A1052" s="1">
        <v>16</v>
      </c>
    </row>
    <row r="1053" spans="1:1" ht="18">
      <c r="A1053" s="1" t="s">
        <v>313</v>
      </c>
    </row>
    <row r="1054" spans="1:1" ht="18">
      <c r="A1054" s="1" t="s">
        <v>66</v>
      </c>
    </row>
    <row r="1055" spans="1:1" ht="18">
      <c r="A1055" s="1">
        <v>526118.30000000005</v>
      </c>
    </row>
    <row r="1056" spans="1:1" ht="18">
      <c r="A1056" s="1">
        <v>181453.46</v>
      </c>
    </row>
    <row r="1057" spans="1:1" ht="18">
      <c r="A1057" s="1" t="s">
        <v>314</v>
      </c>
    </row>
    <row r="1058" spans="1:1" ht="18">
      <c r="A1058" s="1">
        <v>24</v>
      </c>
    </row>
    <row r="1059" spans="1:1" ht="18">
      <c r="A1059" s="1" t="s">
        <v>315</v>
      </c>
    </row>
    <row r="1060" spans="1:1" ht="18">
      <c r="A1060" s="1" t="s">
        <v>66</v>
      </c>
    </row>
    <row r="1061" spans="1:1" ht="18">
      <c r="A1061" s="1">
        <v>525814.31999999995</v>
      </c>
    </row>
    <row r="1062" spans="1:1" ht="18">
      <c r="A1062" s="1">
        <v>181444.5</v>
      </c>
    </row>
    <row r="1063" spans="1:1" ht="18">
      <c r="A1063" s="1" t="s">
        <v>316</v>
      </c>
    </row>
    <row r="1064" spans="1:1" ht="18">
      <c r="A1064" s="1">
        <v>27</v>
      </c>
    </row>
    <row r="1065" spans="1:1" ht="18">
      <c r="A1065" s="1" t="s">
        <v>317</v>
      </c>
    </row>
    <row r="1066" spans="1:1" ht="18">
      <c r="A1066" s="1" t="s">
        <v>66</v>
      </c>
    </row>
    <row r="1067" spans="1:1" ht="18">
      <c r="A1067" s="1">
        <v>525672.29</v>
      </c>
    </row>
    <row r="1068" spans="1:1" ht="18">
      <c r="A1068" s="1">
        <v>181175.1</v>
      </c>
    </row>
    <row r="1069" spans="1:1" ht="18">
      <c r="A1069" s="1" t="s">
        <v>318</v>
      </c>
    </row>
    <row r="1070" spans="1:1" ht="18">
      <c r="A1070" s="1">
        <v>16</v>
      </c>
    </row>
    <row r="1071" spans="1:1" ht="18">
      <c r="A1071" s="1" t="s">
        <v>319</v>
      </c>
    </row>
    <row r="1072" spans="1:1" ht="18">
      <c r="A1072" s="1" t="s">
        <v>35</v>
      </c>
    </row>
    <row r="1073" spans="1:1" ht="18">
      <c r="A1073" s="1">
        <v>530814.86</v>
      </c>
    </row>
    <row r="1074" spans="1:1" ht="18">
      <c r="A1074" s="1">
        <v>181239.61</v>
      </c>
    </row>
    <row r="1075" spans="1:1" ht="18">
      <c r="A1075" s="1" t="s">
        <v>320</v>
      </c>
    </row>
    <row r="1076" spans="1:1" ht="18">
      <c r="A1076" s="1">
        <v>19</v>
      </c>
    </row>
    <row r="1077" spans="1:1" ht="18">
      <c r="A1077" s="1" t="s">
        <v>321</v>
      </c>
    </row>
    <row r="1078" spans="1:1" ht="18">
      <c r="A1078" s="1" t="s">
        <v>63</v>
      </c>
    </row>
    <row r="1079" spans="1:1" ht="18">
      <c r="A1079" s="1">
        <v>529052.72</v>
      </c>
    </row>
    <row r="1080" spans="1:1" ht="18">
      <c r="A1080" s="1">
        <v>181785.42</v>
      </c>
    </row>
    <row r="1081" spans="1:1" ht="18">
      <c r="A1081" s="1" t="s">
        <v>322</v>
      </c>
    </row>
    <row r="1082" spans="1:1" ht="18">
      <c r="A1082" s="1">
        <v>16</v>
      </c>
    </row>
    <row r="1083" spans="1:1" ht="18">
      <c r="A1083" s="1" t="s">
        <v>323</v>
      </c>
    </row>
    <row r="1084" spans="1:1" ht="18">
      <c r="A1084" s="1" t="s">
        <v>48</v>
      </c>
    </row>
    <row r="1085" spans="1:1" ht="18">
      <c r="A1085" s="1">
        <v>529184.31000000006</v>
      </c>
    </row>
    <row r="1086" spans="1:1" ht="18">
      <c r="A1086" s="1">
        <v>178206.2</v>
      </c>
    </row>
    <row r="1087" spans="1:1" ht="18">
      <c r="A1087" s="1" t="s">
        <v>324</v>
      </c>
    </row>
    <row r="1088" spans="1:1" ht="18">
      <c r="A1088" s="1">
        <v>17</v>
      </c>
    </row>
    <row r="1089" spans="1:1" ht="18">
      <c r="A1089" s="1" t="s">
        <v>325</v>
      </c>
    </row>
    <row r="1090" spans="1:1" ht="18">
      <c r="A1090" s="1" t="s">
        <v>48</v>
      </c>
    </row>
    <row r="1091" spans="1:1" ht="18">
      <c r="A1091" s="1">
        <v>529617.55000000005</v>
      </c>
    </row>
    <row r="1092" spans="1:1" ht="18">
      <c r="A1092" s="1">
        <v>178944.29</v>
      </c>
    </row>
    <row r="1093" spans="1:1" ht="18">
      <c r="A1093" s="1" t="s">
        <v>326</v>
      </c>
    </row>
    <row r="1094" spans="1:1" ht="18">
      <c r="A1094" s="1">
        <v>17</v>
      </c>
    </row>
    <row r="1095" spans="1:1" ht="18">
      <c r="A1095" s="1" t="s">
        <v>327</v>
      </c>
    </row>
    <row r="1096" spans="1:1" ht="18">
      <c r="A1096" s="1" t="s">
        <v>66</v>
      </c>
    </row>
    <row r="1097" spans="1:1" ht="18">
      <c r="A1097" s="1">
        <v>526166.22</v>
      </c>
    </row>
    <row r="1098" spans="1:1" ht="18">
      <c r="A1098" s="1">
        <v>181195.94</v>
      </c>
    </row>
    <row r="1099" spans="1:1" ht="18">
      <c r="A1099" s="1" t="s">
        <v>328</v>
      </c>
    </row>
    <row r="1100" spans="1:1" ht="18">
      <c r="A1100" s="1">
        <v>16</v>
      </c>
    </row>
    <row r="1101" spans="1:1" ht="18">
      <c r="A1101" s="1" t="s">
        <v>329</v>
      </c>
    </row>
    <row r="1102" spans="1:1" ht="18">
      <c r="A1102" s="1" t="s">
        <v>145</v>
      </c>
    </row>
    <row r="1103" spans="1:1" ht="18">
      <c r="A1103" s="1">
        <v>526939.5</v>
      </c>
    </row>
    <row r="1104" spans="1:1" ht="18">
      <c r="A1104" s="1">
        <v>182025.86</v>
      </c>
    </row>
    <row r="1105" spans="1:1" ht="18">
      <c r="A1105" s="1" t="s">
        <v>330</v>
      </c>
    </row>
    <row r="1106" spans="1:1" ht="18">
      <c r="A1106" s="1">
        <v>19</v>
      </c>
    </row>
    <row r="1107" spans="1:1" ht="18">
      <c r="A1107" s="1" t="s">
        <v>331</v>
      </c>
    </row>
    <row r="1108" spans="1:1" ht="18">
      <c r="A1108" s="1" t="s">
        <v>63</v>
      </c>
    </row>
    <row r="1109" spans="1:1" ht="18">
      <c r="A1109" s="1">
        <v>529253.68999999994</v>
      </c>
    </row>
    <row r="1110" spans="1:1" ht="18">
      <c r="A1110" s="1">
        <v>180654.96</v>
      </c>
    </row>
    <row r="1111" spans="1:1" ht="18">
      <c r="A1111" s="1" t="s">
        <v>332</v>
      </c>
    </row>
    <row r="1112" spans="1:1" ht="18">
      <c r="A1112" s="1">
        <v>54</v>
      </c>
    </row>
    <row r="1113" spans="1:1" ht="18">
      <c r="A1113" s="1" t="s">
        <v>333</v>
      </c>
    </row>
    <row r="1114" spans="1:1" ht="18">
      <c r="A1114" s="1" t="s">
        <v>258</v>
      </c>
    </row>
    <row r="1115" spans="1:1" ht="18">
      <c r="A1115" s="1">
        <v>529252.54</v>
      </c>
    </row>
    <row r="1116" spans="1:1" ht="18">
      <c r="A1116" s="1">
        <v>182379.06</v>
      </c>
    </row>
    <row r="1117" spans="1:1" ht="18">
      <c r="A1117" s="1" t="s">
        <v>334</v>
      </c>
    </row>
    <row r="1118" spans="1:1" ht="18">
      <c r="A1118" s="1">
        <v>25</v>
      </c>
    </row>
    <row r="1119" spans="1:1" ht="18">
      <c r="A1119" s="1" t="s">
        <v>335</v>
      </c>
    </row>
    <row r="1120" spans="1:1" ht="18">
      <c r="A1120" s="1" t="s">
        <v>258</v>
      </c>
    </row>
    <row r="1121" spans="1:1" ht="18">
      <c r="A1121" s="1">
        <v>529515.81000000006</v>
      </c>
    </row>
    <row r="1122" spans="1:1" ht="18">
      <c r="A1122" s="1">
        <v>182463</v>
      </c>
    </row>
    <row r="1123" spans="1:1" ht="18">
      <c r="A1123" s="1" t="s">
        <v>336</v>
      </c>
    </row>
    <row r="1124" spans="1:1" ht="18">
      <c r="A1124" s="1">
        <v>31</v>
      </c>
    </row>
    <row r="1125" spans="1:1" ht="18">
      <c r="A1125" s="1" t="s">
        <v>337</v>
      </c>
    </row>
    <row r="1126" spans="1:1" ht="18">
      <c r="A1126" s="1" t="s">
        <v>258</v>
      </c>
    </row>
    <row r="1127" spans="1:1" ht="18">
      <c r="A1127" s="1">
        <v>529165.96</v>
      </c>
    </row>
    <row r="1128" spans="1:1" ht="18">
      <c r="A1128" s="1">
        <v>183208.85</v>
      </c>
    </row>
    <row r="1129" spans="1:1" ht="18">
      <c r="A1129" s="1" t="s">
        <v>338</v>
      </c>
    </row>
    <row r="1130" spans="1:1" ht="18">
      <c r="A1130" s="1">
        <v>16</v>
      </c>
    </row>
    <row r="1131" spans="1:1" ht="18">
      <c r="A1131" s="1" t="s">
        <v>339</v>
      </c>
    </row>
    <row r="1132" spans="1:1" ht="18">
      <c r="A1132" s="1" t="s">
        <v>258</v>
      </c>
    </row>
    <row r="1133" spans="1:1" ht="18">
      <c r="A1133" s="1">
        <v>529197.05000000005</v>
      </c>
    </row>
    <row r="1134" spans="1:1" ht="18">
      <c r="A1134" s="1">
        <v>182882.41</v>
      </c>
    </row>
    <row r="1135" spans="1:1" ht="18">
      <c r="A1135" s="1" t="s">
        <v>340</v>
      </c>
    </row>
    <row r="1136" spans="1:1" ht="18">
      <c r="A1136" s="1">
        <v>23</v>
      </c>
    </row>
    <row r="1137" spans="1:1" ht="18">
      <c r="A1137" s="1" t="s">
        <v>341</v>
      </c>
    </row>
    <row r="1138" spans="1:1" ht="18">
      <c r="A1138" s="1" t="s">
        <v>342</v>
      </c>
    </row>
    <row r="1139" spans="1:1" ht="18">
      <c r="A1139" s="1">
        <v>530436.76</v>
      </c>
    </row>
    <row r="1140" spans="1:1" ht="18">
      <c r="A1140" s="1">
        <v>182911.99</v>
      </c>
    </row>
    <row r="1141" spans="1:1" ht="18">
      <c r="A1141" s="1" t="s">
        <v>343</v>
      </c>
    </row>
    <row r="1142" spans="1:1" ht="18">
      <c r="A1142" s="1">
        <v>24</v>
      </c>
    </row>
    <row r="1143" spans="1:1" ht="18">
      <c r="A1143" s="1" t="s">
        <v>344</v>
      </c>
    </row>
    <row r="1144" spans="1:1" ht="18">
      <c r="A1144" s="1" t="s">
        <v>342</v>
      </c>
    </row>
    <row r="1145" spans="1:1" ht="18">
      <c r="A1145" s="1">
        <v>530100.11</v>
      </c>
    </row>
    <row r="1146" spans="1:1" ht="18">
      <c r="A1146" s="1">
        <v>182491.47</v>
      </c>
    </row>
    <row r="1147" spans="1:1" ht="18">
      <c r="A1147" s="1" t="s">
        <v>345</v>
      </c>
    </row>
    <row r="1148" spans="1:1" ht="18">
      <c r="A1148" s="1">
        <v>24</v>
      </c>
    </row>
    <row r="1149" spans="1:1" ht="18">
      <c r="A1149" s="1" t="s">
        <v>346</v>
      </c>
    </row>
    <row r="1150" spans="1:1" ht="18">
      <c r="A1150" s="1" t="s">
        <v>342</v>
      </c>
    </row>
    <row r="1151" spans="1:1" ht="18">
      <c r="A1151" s="1">
        <v>530348.16</v>
      </c>
    </row>
    <row r="1152" spans="1:1" ht="18">
      <c r="A1152" s="1">
        <v>182230.04</v>
      </c>
    </row>
    <row r="1153" spans="1:1" ht="18">
      <c r="A1153" s="1" t="s">
        <v>347</v>
      </c>
    </row>
    <row r="1154" spans="1:1" ht="18">
      <c r="A1154" s="1">
        <v>37</v>
      </c>
    </row>
    <row r="1155" spans="1:1" ht="18">
      <c r="A1155" s="1" t="s">
        <v>348</v>
      </c>
    </row>
    <row r="1156" spans="1:1" ht="18">
      <c r="A1156" s="1" t="s">
        <v>342</v>
      </c>
    </row>
    <row r="1157" spans="1:1" ht="18">
      <c r="A1157" s="1">
        <v>530509.42000000004</v>
      </c>
    </row>
    <row r="1158" spans="1:1" ht="18">
      <c r="A1158" s="1">
        <v>182166.89</v>
      </c>
    </row>
    <row r="1159" spans="1:1" ht="18">
      <c r="A1159" s="1" t="s">
        <v>349</v>
      </c>
    </row>
    <row r="1160" spans="1:1" ht="18">
      <c r="A1160" s="1">
        <v>40</v>
      </c>
    </row>
    <row r="1161" spans="1:1" ht="18">
      <c r="A1161" s="1" t="s">
        <v>350</v>
      </c>
    </row>
    <row r="1162" spans="1:1" ht="18">
      <c r="A1162" s="1" t="s">
        <v>342</v>
      </c>
    </row>
    <row r="1163" spans="1:1" ht="18">
      <c r="A1163" s="1">
        <v>529804.55000000005</v>
      </c>
    </row>
    <row r="1164" spans="1:1" ht="18">
      <c r="A1164" s="1">
        <v>181963.45</v>
      </c>
    </row>
    <row r="1165" spans="1:1" ht="18">
      <c r="A1165" s="1" t="s">
        <v>351</v>
      </c>
    </row>
    <row r="1166" spans="1:1" ht="18">
      <c r="A1166" s="1">
        <v>25</v>
      </c>
    </row>
    <row r="1167" spans="1:1" ht="18">
      <c r="A1167" s="1" t="s">
        <v>352</v>
      </c>
    </row>
    <row r="1168" spans="1:1" ht="18">
      <c r="A1168" s="1" t="s">
        <v>63</v>
      </c>
    </row>
    <row r="1169" spans="1:1" ht="18">
      <c r="A1169" s="1">
        <v>529700.82999999996</v>
      </c>
    </row>
    <row r="1170" spans="1:1" ht="18">
      <c r="A1170" s="1">
        <v>181616.6</v>
      </c>
    </row>
    <row r="1171" spans="1:1" ht="18">
      <c r="A1171" s="1" t="s">
        <v>353</v>
      </c>
    </row>
    <row r="1172" spans="1:1" ht="18">
      <c r="A1172" s="1">
        <v>17</v>
      </c>
    </row>
    <row r="1173" spans="1:1" ht="18">
      <c r="A1173" s="1" t="s">
        <v>354</v>
      </c>
    </row>
    <row r="1174" spans="1:1" ht="18">
      <c r="A1174" s="1" t="s">
        <v>63</v>
      </c>
    </row>
    <row r="1175" spans="1:1" ht="18">
      <c r="A1175" s="1">
        <v>529439.80000000005</v>
      </c>
    </row>
    <row r="1176" spans="1:1" ht="18">
      <c r="A1176" s="1">
        <v>181714.86</v>
      </c>
    </row>
    <row r="1177" spans="1:1" ht="18">
      <c r="A1177" s="1" t="s">
        <v>355</v>
      </c>
    </row>
    <row r="1178" spans="1:1" ht="18">
      <c r="A1178" s="1">
        <v>27</v>
      </c>
    </row>
    <row r="1179" spans="1:1" ht="18">
      <c r="A1179" s="1" t="s">
        <v>356</v>
      </c>
    </row>
    <row r="1180" spans="1:1" ht="18">
      <c r="A1180" s="1" t="s">
        <v>63</v>
      </c>
    </row>
    <row r="1181" spans="1:1" ht="18">
      <c r="A1181" s="1">
        <v>529420.51</v>
      </c>
    </row>
    <row r="1182" spans="1:1" ht="18">
      <c r="A1182" s="1">
        <v>181757.11</v>
      </c>
    </row>
    <row r="1183" spans="1:1" ht="18">
      <c r="A1183" s="1" t="s">
        <v>357</v>
      </c>
    </row>
    <row r="1184" spans="1:1" ht="18">
      <c r="A1184" s="1">
        <v>20</v>
      </c>
    </row>
    <row r="1185" spans="1:1" ht="18">
      <c r="A1185" s="1" t="s">
        <v>358</v>
      </c>
    </row>
    <row r="1186" spans="1:1" ht="18">
      <c r="A1186" s="1" t="s">
        <v>342</v>
      </c>
    </row>
    <row r="1187" spans="1:1" ht="18">
      <c r="A1187" s="1">
        <v>530937.29</v>
      </c>
    </row>
    <row r="1188" spans="1:1" ht="18">
      <c r="A1188" s="1">
        <v>182057.43</v>
      </c>
    </row>
    <row r="1189" spans="1:1" ht="18">
      <c r="A1189" s="1" t="s">
        <v>359</v>
      </c>
    </row>
    <row r="1190" spans="1:1" ht="18">
      <c r="A1190" s="1">
        <v>27</v>
      </c>
    </row>
    <row r="1191" spans="1:1" ht="18">
      <c r="A1191" s="1" t="s">
        <v>360</v>
      </c>
    </row>
    <row r="1192" spans="1:1" ht="18">
      <c r="A1192" s="1" t="s">
        <v>157</v>
      </c>
    </row>
    <row r="1193" spans="1:1" ht="18">
      <c r="A1193" s="1">
        <v>531290.96</v>
      </c>
    </row>
    <row r="1194" spans="1:1" ht="18">
      <c r="A1194" s="1">
        <v>181999.47</v>
      </c>
    </row>
    <row r="1195" spans="1:1" ht="18">
      <c r="A1195" s="1" t="s">
        <v>361</v>
      </c>
    </row>
    <row r="1196" spans="1:1" ht="18">
      <c r="A1196" s="1">
        <v>40</v>
      </c>
    </row>
    <row r="1197" spans="1:1" ht="18">
      <c r="A1197" s="1" t="s">
        <v>362</v>
      </c>
    </row>
    <row r="1198" spans="1:1" ht="18">
      <c r="A1198" s="1" t="s">
        <v>157</v>
      </c>
    </row>
    <row r="1199" spans="1:1" ht="18">
      <c r="A1199" s="1">
        <v>531325.82999999996</v>
      </c>
    </row>
    <row r="1200" spans="1:1" ht="18">
      <c r="A1200" s="1">
        <v>181587.43</v>
      </c>
    </row>
    <row r="1201" spans="1:1" ht="18">
      <c r="A1201" s="1" t="s">
        <v>363</v>
      </c>
    </row>
    <row r="1202" spans="1:1" ht="18">
      <c r="A1202" s="1">
        <v>16</v>
      </c>
    </row>
    <row r="1203" spans="1:1" ht="18">
      <c r="A1203" s="1" t="s">
        <v>579</v>
      </c>
    </row>
    <row r="1204" spans="1:1" ht="18">
      <c r="A1204" s="1" t="s">
        <v>342</v>
      </c>
    </row>
    <row r="1205" spans="1:1" ht="18">
      <c r="A1205" s="1">
        <v>530595.47</v>
      </c>
    </row>
    <row r="1206" spans="1:1" ht="18">
      <c r="A1206" s="1">
        <v>181733.86</v>
      </c>
    </row>
    <row r="1207" spans="1:1" ht="18">
      <c r="A1207" s="1" t="s">
        <v>580</v>
      </c>
    </row>
    <row r="1208" spans="1:1" ht="18">
      <c r="A1208" s="1">
        <v>27</v>
      </c>
    </row>
    <row r="1209" spans="1:1" ht="18">
      <c r="A1209" s="1" t="s">
        <v>581</v>
      </c>
    </row>
    <row r="1210" spans="1:1" ht="18">
      <c r="A1210" s="1" t="s">
        <v>342</v>
      </c>
    </row>
    <row r="1211" spans="1:1" ht="18">
      <c r="A1211" s="1">
        <v>530761.06999999995</v>
      </c>
    </row>
    <row r="1212" spans="1:1" ht="18">
      <c r="A1212" s="1">
        <v>181867.36</v>
      </c>
    </row>
    <row r="1213" spans="1:1" ht="18">
      <c r="A1213" s="1" t="s">
        <v>582</v>
      </c>
    </row>
    <row r="1214" spans="1:1" ht="18">
      <c r="A1214" s="1">
        <v>27</v>
      </c>
    </row>
    <row r="1215" spans="1:1" ht="18">
      <c r="A1215" s="1" t="s">
        <v>583</v>
      </c>
    </row>
    <row r="1216" spans="1:1" ht="18">
      <c r="A1216" s="1" t="s">
        <v>35</v>
      </c>
    </row>
    <row r="1217" spans="1:1" ht="18">
      <c r="A1217" s="1">
        <v>530393.97</v>
      </c>
    </row>
    <row r="1218" spans="1:1" ht="18">
      <c r="A1218" s="1">
        <v>181209.62</v>
      </c>
    </row>
    <row r="1219" spans="1:1" ht="18">
      <c r="A1219" s="1" t="s">
        <v>374</v>
      </c>
    </row>
    <row r="1220" spans="1:1" ht="18">
      <c r="A1220" s="1">
        <v>18</v>
      </c>
    </row>
    <row r="1221" spans="1:1" ht="18">
      <c r="A1221" s="1" t="s">
        <v>375</v>
      </c>
    </row>
    <row r="1222" spans="1:1" ht="18">
      <c r="A1222" s="1" t="s">
        <v>342</v>
      </c>
    </row>
    <row r="1223" spans="1:1" ht="18">
      <c r="A1223" s="1">
        <v>530242.65</v>
      </c>
    </row>
    <row r="1224" spans="1:1" ht="18">
      <c r="A1224" s="1">
        <v>181390.92</v>
      </c>
    </row>
    <row r="1225" spans="1:1" ht="18">
      <c r="A1225" s="1" t="s">
        <v>376</v>
      </c>
    </row>
    <row r="1226" spans="1:1" ht="18">
      <c r="A1226" s="1">
        <v>18</v>
      </c>
    </row>
    <row r="1227" spans="1:1" ht="18">
      <c r="A1227" s="1" t="s">
        <v>377</v>
      </c>
    </row>
    <row r="1228" spans="1:1" ht="18">
      <c r="A1228" s="1" t="s">
        <v>35</v>
      </c>
    </row>
    <row r="1229" spans="1:1" ht="18">
      <c r="A1229" s="1">
        <v>529948.48</v>
      </c>
    </row>
    <row r="1230" spans="1:1" ht="18">
      <c r="A1230" s="1">
        <v>181348.22</v>
      </c>
    </row>
    <row r="1231" spans="1:1" ht="18">
      <c r="A1231" s="1" t="s">
        <v>378</v>
      </c>
    </row>
    <row r="1232" spans="1:1" ht="18">
      <c r="A1232" s="1">
        <v>17</v>
      </c>
    </row>
    <row r="1233" spans="1:1" ht="18">
      <c r="A1233" s="1" t="s">
        <v>379</v>
      </c>
    </row>
    <row r="1234" spans="1:1" ht="18">
      <c r="A1234" s="1" t="s">
        <v>342</v>
      </c>
    </row>
    <row r="1235" spans="1:1" ht="18">
      <c r="A1235" s="1">
        <v>529464.5</v>
      </c>
    </row>
    <row r="1236" spans="1:1" ht="18">
      <c r="A1236" s="1">
        <v>182349.44</v>
      </c>
    </row>
    <row r="1237" spans="1:1" ht="18">
      <c r="A1237" s="1" t="s">
        <v>380</v>
      </c>
    </row>
    <row r="1238" spans="1:1" ht="18">
      <c r="A1238" s="1">
        <v>36</v>
      </c>
    </row>
    <row r="1239" spans="1:1" ht="18">
      <c r="A1239" s="1" t="s">
        <v>381</v>
      </c>
    </row>
    <row r="1240" spans="1:1" ht="18">
      <c r="A1240" s="1" t="s">
        <v>63</v>
      </c>
    </row>
    <row r="1241" spans="1:1" ht="18">
      <c r="A1241" s="1">
        <v>529212.31999999995</v>
      </c>
    </row>
    <row r="1242" spans="1:1" ht="18">
      <c r="A1242" s="1">
        <v>181872.42</v>
      </c>
    </row>
    <row r="1243" spans="1:1" ht="18">
      <c r="A1243" s="1" t="s">
        <v>382</v>
      </c>
    </row>
    <row r="1244" spans="1:1" ht="18">
      <c r="A1244" s="1">
        <v>22</v>
      </c>
    </row>
    <row r="1245" spans="1:1" ht="18">
      <c r="A1245" s="1" t="s">
        <v>383</v>
      </c>
    </row>
    <row r="1246" spans="1:1" ht="18">
      <c r="A1246" s="1" t="s">
        <v>258</v>
      </c>
    </row>
    <row r="1247" spans="1:1" ht="18">
      <c r="A1247" s="1">
        <v>528846.41</v>
      </c>
    </row>
    <row r="1248" spans="1:1" ht="18">
      <c r="A1248" s="1">
        <v>182374.62</v>
      </c>
    </row>
    <row r="1249" spans="1:1" ht="18">
      <c r="A1249" s="1" t="s">
        <v>384</v>
      </c>
    </row>
    <row r="1250" spans="1:1" ht="18">
      <c r="A1250" s="1">
        <v>29</v>
      </c>
    </row>
    <row r="1251" spans="1:1" ht="18">
      <c r="A1251" s="1" t="s">
        <v>385</v>
      </c>
    </row>
    <row r="1252" spans="1:1" ht="18">
      <c r="A1252" s="1" t="s">
        <v>258</v>
      </c>
    </row>
    <row r="1253" spans="1:1" ht="18">
      <c r="A1253" s="1">
        <v>529451.5</v>
      </c>
    </row>
    <row r="1254" spans="1:1" ht="18">
      <c r="A1254" s="1">
        <v>182628.28</v>
      </c>
    </row>
    <row r="1255" spans="1:1" ht="18">
      <c r="A1255" s="1" t="s">
        <v>386</v>
      </c>
    </row>
    <row r="1256" spans="1:1" ht="18">
      <c r="A1256" s="1">
        <v>32</v>
      </c>
    </row>
    <row r="1257" spans="1:1" ht="18">
      <c r="A1257" s="1" t="s">
        <v>387</v>
      </c>
    </row>
    <row r="1258" spans="1:1" ht="18">
      <c r="A1258" s="1" t="s">
        <v>342</v>
      </c>
    </row>
    <row r="1259" spans="1:1" ht="18">
      <c r="A1259" s="1">
        <v>529784.86</v>
      </c>
    </row>
    <row r="1260" spans="1:1" ht="18">
      <c r="A1260" s="1">
        <v>182536.83</v>
      </c>
    </row>
    <row r="1261" spans="1:1" ht="18">
      <c r="A1261" s="1" t="s">
        <v>388</v>
      </c>
    </row>
    <row r="1262" spans="1:1" ht="18">
      <c r="A1262" s="1">
        <v>27</v>
      </c>
    </row>
    <row r="1263" spans="1:1" ht="18">
      <c r="A1263" s="1" t="s">
        <v>389</v>
      </c>
    </row>
    <row r="1264" spans="1:1" ht="18">
      <c r="A1264" s="1" t="s">
        <v>342</v>
      </c>
    </row>
    <row r="1265" spans="1:1" ht="18">
      <c r="A1265" s="1">
        <v>529941.38</v>
      </c>
    </row>
    <row r="1266" spans="1:1" ht="18">
      <c r="A1266" s="1">
        <v>182188.65</v>
      </c>
    </row>
    <row r="1267" spans="1:1" ht="18">
      <c r="A1267" s="1" t="s">
        <v>390</v>
      </c>
    </row>
    <row r="1268" spans="1:1" ht="18">
      <c r="A1268" s="1">
        <v>31</v>
      </c>
    </row>
    <row r="1269" spans="1:1" ht="18">
      <c r="A1269" s="1" t="s">
        <v>391</v>
      </c>
    </row>
    <row r="1270" spans="1:1" ht="18">
      <c r="A1270" s="1" t="s">
        <v>342</v>
      </c>
    </row>
    <row r="1271" spans="1:1" ht="18">
      <c r="A1271" s="1">
        <v>529744.38</v>
      </c>
    </row>
    <row r="1272" spans="1:1" ht="18">
      <c r="A1272" s="1">
        <v>182336.93</v>
      </c>
    </row>
    <row r="1273" spans="1:1" ht="18">
      <c r="A1273" s="1" t="s">
        <v>392</v>
      </c>
    </row>
    <row r="1274" spans="1:1" ht="18">
      <c r="A1274" s="1">
        <v>32</v>
      </c>
    </row>
    <row r="1275" spans="1:1" ht="18">
      <c r="A1275" s="1" t="s">
        <v>393</v>
      </c>
    </row>
    <row r="1276" spans="1:1" ht="18">
      <c r="A1276" s="1" t="s">
        <v>342</v>
      </c>
    </row>
    <row r="1277" spans="1:1" ht="18">
      <c r="A1277" s="1">
        <v>530237.34</v>
      </c>
    </row>
    <row r="1278" spans="1:1" ht="18">
      <c r="A1278" s="1">
        <v>182167.88</v>
      </c>
    </row>
    <row r="1279" spans="1:1" ht="18">
      <c r="A1279" s="1" t="s">
        <v>603</v>
      </c>
    </row>
    <row r="1280" spans="1:1" ht="18">
      <c r="A1280" s="1">
        <v>37</v>
      </c>
    </row>
    <row r="1281" spans="1:1" ht="18">
      <c r="A1281" s="1" t="s">
        <v>604</v>
      </c>
    </row>
    <row r="1282" spans="1:1" ht="18">
      <c r="A1282" s="1" t="s">
        <v>342</v>
      </c>
    </row>
    <row r="1283" spans="1:1" ht="18">
      <c r="A1283" s="1">
        <v>530211.09</v>
      </c>
    </row>
    <row r="1284" spans="1:1" ht="18">
      <c r="A1284" s="1">
        <v>181684.46</v>
      </c>
    </row>
    <row r="1285" spans="1:1" ht="18">
      <c r="A1285" s="1" t="s">
        <v>605</v>
      </c>
    </row>
    <row r="1286" spans="1:1" ht="18">
      <c r="A1286" s="1">
        <v>31</v>
      </c>
    </row>
    <row r="1287" spans="1:1" ht="18">
      <c r="A1287" s="1" t="s">
        <v>606</v>
      </c>
    </row>
    <row r="1288" spans="1:1" ht="18">
      <c r="A1288" s="1" t="s">
        <v>157</v>
      </c>
    </row>
    <row r="1289" spans="1:1" ht="18">
      <c r="A1289" s="1">
        <v>531366.94999999995</v>
      </c>
    </row>
    <row r="1290" spans="1:1" ht="18">
      <c r="A1290" s="1">
        <v>181685.89</v>
      </c>
    </row>
    <row r="1291" spans="1:1" ht="18">
      <c r="A1291" s="1" t="s">
        <v>607</v>
      </c>
    </row>
    <row r="1292" spans="1:1" ht="18">
      <c r="A1292" s="1">
        <v>22</v>
      </c>
    </row>
    <row r="1293" spans="1:1" ht="18">
      <c r="A1293" s="1" t="s">
        <v>608</v>
      </c>
    </row>
    <row r="1294" spans="1:1" ht="18">
      <c r="A1294" s="1" t="s">
        <v>342</v>
      </c>
    </row>
    <row r="1295" spans="1:1" ht="18">
      <c r="A1295" s="1">
        <v>530630.49</v>
      </c>
    </row>
    <row r="1296" spans="1:1" ht="18">
      <c r="A1296" s="1">
        <v>182607.79</v>
      </c>
    </row>
    <row r="1297" spans="1:1" ht="18">
      <c r="A1297" s="1" t="s">
        <v>609</v>
      </c>
    </row>
    <row r="1298" spans="1:1" ht="18">
      <c r="A1298" s="1">
        <v>24</v>
      </c>
    </row>
    <row r="1299" spans="1:1" ht="18">
      <c r="A1299" s="1" t="s">
        <v>610</v>
      </c>
    </row>
    <row r="1300" spans="1:1" ht="18">
      <c r="A1300" s="1" t="s">
        <v>342</v>
      </c>
    </row>
    <row r="1301" spans="1:1" ht="18">
      <c r="A1301" s="1">
        <v>530271.73</v>
      </c>
    </row>
    <row r="1302" spans="1:1" ht="18">
      <c r="A1302" s="1">
        <v>182483.89</v>
      </c>
    </row>
    <row r="1303" spans="1:1" ht="18">
      <c r="A1303" s="1" t="s">
        <v>611</v>
      </c>
    </row>
    <row r="1304" spans="1:1" ht="18">
      <c r="A1304" s="1">
        <v>16</v>
      </c>
    </row>
    <row r="1305" spans="1:1" ht="18">
      <c r="A1305" s="1" t="s">
        <v>612</v>
      </c>
    </row>
    <row r="1306" spans="1:1" ht="18">
      <c r="A1306" s="1" t="s">
        <v>258</v>
      </c>
    </row>
    <row r="1307" spans="1:1" ht="18">
      <c r="A1307" s="1">
        <v>529841.66</v>
      </c>
    </row>
    <row r="1308" spans="1:1" ht="18">
      <c r="A1308" s="1">
        <v>183348.98</v>
      </c>
    </row>
    <row r="1309" spans="1:1" ht="18">
      <c r="A1309" s="1" t="s">
        <v>613</v>
      </c>
    </row>
    <row r="1310" spans="1:1" ht="18">
      <c r="A1310" s="1">
        <v>32</v>
      </c>
    </row>
    <row r="1311" spans="1:1" ht="18">
      <c r="A1311" s="1" t="s">
        <v>614</v>
      </c>
    </row>
    <row r="1312" spans="1:1" ht="18">
      <c r="A1312" s="1" t="s">
        <v>258</v>
      </c>
    </row>
    <row r="1313" spans="1:1" ht="18">
      <c r="A1313" s="1">
        <v>529658.07999999996</v>
      </c>
    </row>
    <row r="1314" spans="1:1" ht="18">
      <c r="A1314" s="1">
        <v>182755.67</v>
      </c>
    </row>
    <row r="1315" spans="1:1" ht="18">
      <c r="A1315" s="1" t="s">
        <v>615</v>
      </c>
    </row>
    <row r="1316" spans="1:1" ht="18">
      <c r="A1316" s="1">
        <v>16</v>
      </c>
    </row>
    <row r="1317" spans="1:1" ht="18">
      <c r="A1317" s="1" t="s">
        <v>616</v>
      </c>
    </row>
    <row r="1318" spans="1:1" ht="18">
      <c r="A1318" s="1" t="s">
        <v>258</v>
      </c>
    </row>
    <row r="1319" spans="1:1" ht="18">
      <c r="A1319" s="1">
        <v>529331.19999999995</v>
      </c>
    </row>
    <row r="1320" spans="1:1" ht="18">
      <c r="A1320" s="1">
        <v>183211.54</v>
      </c>
    </row>
    <row r="1321" spans="1:1" ht="18">
      <c r="A1321" s="1" t="s">
        <v>617</v>
      </c>
    </row>
    <row r="1322" spans="1:1" ht="18">
      <c r="A1322" s="1">
        <v>22</v>
      </c>
    </row>
    <row r="1323" spans="1:1" ht="18">
      <c r="A1323" s="1" t="s">
        <v>618</v>
      </c>
    </row>
    <row r="1324" spans="1:1" ht="18">
      <c r="A1324" s="1" t="s">
        <v>258</v>
      </c>
    </row>
    <row r="1325" spans="1:1" ht="18">
      <c r="A1325" s="1">
        <v>530253.76</v>
      </c>
    </row>
    <row r="1326" spans="1:1" ht="18">
      <c r="A1326" s="1">
        <v>182894.42</v>
      </c>
    </row>
    <row r="1327" spans="1:1" ht="18">
      <c r="A1327" s="1" t="s">
        <v>619</v>
      </c>
    </row>
    <row r="1328" spans="1:1" ht="18">
      <c r="A1328" s="1">
        <v>29</v>
      </c>
    </row>
    <row r="1329" spans="1:1" ht="18">
      <c r="A1329" s="1" t="s">
        <v>620</v>
      </c>
    </row>
    <row r="1330" spans="1:1" ht="18">
      <c r="A1330" s="1" t="s">
        <v>63</v>
      </c>
    </row>
    <row r="1331" spans="1:1" ht="18">
      <c r="A1331" s="1">
        <v>529270.36</v>
      </c>
    </row>
    <row r="1332" spans="1:1" ht="18">
      <c r="A1332" s="1">
        <v>182256.69</v>
      </c>
    </row>
    <row r="1333" spans="1:1" ht="18">
      <c r="A1333" s="1" t="s">
        <v>621</v>
      </c>
    </row>
    <row r="1334" spans="1:1" ht="18">
      <c r="A1334" s="1">
        <v>36</v>
      </c>
    </row>
    <row r="1335" spans="1:1" ht="18">
      <c r="A1335" s="1" t="s">
        <v>412</v>
      </c>
    </row>
    <row r="1336" spans="1:1" ht="18">
      <c r="A1336" s="1" t="s">
        <v>258</v>
      </c>
    </row>
    <row r="1337" spans="1:1" ht="18">
      <c r="A1337" s="1">
        <v>528391.59</v>
      </c>
    </row>
    <row r="1338" spans="1:1" ht="18">
      <c r="A1338" s="1">
        <v>183623.53</v>
      </c>
    </row>
    <row r="1339" spans="1:1" ht="18">
      <c r="A1339" s="1" t="s">
        <v>413</v>
      </c>
    </row>
    <row r="1340" spans="1:1" ht="18">
      <c r="A1340" s="1">
        <v>22</v>
      </c>
    </row>
    <row r="1341" spans="1:1" ht="18">
      <c r="A1341" s="1" t="s">
        <v>414</v>
      </c>
    </row>
    <row r="1342" spans="1:1" ht="18">
      <c r="A1342" s="1" t="s">
        <v>342</v>
      </c>
    </row>
    <row r="1343" spans="1:1" ht="18">
      <c r="A1343" s="1">
        <v>530447.71</v>
      </c>
    </row>
    <row r="1344" spans="1:1" ht="18">
      <c r="A1344" s="1">
        <v>181526.59</v>
      </c>
    </row>
    <row r="1345" spans="1:1" ht="18">
      <c r="A1345" s="1" t="s">
        <v>415</v>
      </c>
    </row>
    <row r="1346" spans="1:1" ht="18">
      <c r="A1346" s="1">
        <v>27</v>
      </c>
    </row>
    <row r="1347" spans="1:1" ht="18">
      <c r="A1347" s="1" t="s">
        <v>416</v>
      </c>
    </row>
    <row r="1348" spans="1:1" ht="18">
      <c r="A1348" s="1" t="s">
        <v>342</v>
      </c>
    </row>
    <row r="1349" spans="1:1" ht="18">
      <c r="A1349" s="1">
        <v>529994.61</v>
      </c>
    </row>
    <row r="1350" spans="1:1" ht="18">
      <c r="A1350" s="1">
        <v>181528.35</v>
      </c>
    </row>
    <row r="1351" spans="1:1" ht="18">
      <c r="A1351" s="1" t="s">
        <v>417</v>
      </c>
    </row>
    <row r="1352" spans="1:1" ht="18">
      <c r="A1352" s="1">
        <v>25</v>
      </c>
    </row>
    <row r="1353" spans="1:1" ht="18">
      <c r="A1353" s="1" t="s">
        <v>418</v>
      </c>
    </row>
    <row r="1354" spans="1:1" ht="18">
      <c r="A1354" s="1" t="s">
        <v>419</v>
      </c>
    </row>
    <row r="1355" spans="1:1" ht="18">
      <c r="A1355" s="1">
        <v>530703.80000000005</v>
      </c>
    </row>
    <row r="1356" spans="1:1" ht="18">
      <c r="A1356" s="1">
        <v>183063.65</v>
      </c>
    </row>
    <row r="1357" spans="1:1" ht="18">
      <c r="A1357" s="1" t="s">
        <v>420</v>
      </c>
    </row>
    <row r="1358" spans="1:1" ht="18">
      <c r="A1358" s="1">
        <v>31</v>
      </c>
    </row>
    <row r="1359" spans="1:1" ht="18">
      <c r="A1359" s="1" t="s">
        <v>421</v>
      </c>
    </row>
    <row r="1360" spans="1:1" ht="18">
      <c r="A1360" s="1" t="s">
        <v>419</v>
      </c>
    </row>
    <row r="1361" spans="1:1" ht="18">
      <c r="A1361" s="1">
        <v>530892.74</v>
      </c>
    </row>
    <row r="1362" spans="1:1" ht="18">
      <c r="A1362" s="1">
        <v>183113.88</v>
      </c>
    </row>
    <row r="1363" spans="1:1" ht="18">
      <c r="A1363" s="1" t="s">
        <v>422</v>
      </c>
    </row>
    <row r="1364" spans="1:1" ht="18">
      <c r="A1364" s="1">
        <v>25</v>
      </c>
    </row>
    <row r="1365" spans="1:1" ht="18">
      <c r="A1365" s="1" t="s">
        <v>423</v>
      </c>
    </row>
    <row r="1366" spans="1:1" ht="18">
      <c r="A1366" s="1" t="s">
        <v>419</v>
      </c>
    </row>
    <row r="1367" spans="1:1" ht="18">
      <c r="A1367" s="1">
        <v>531070.62</v>
      </c>
    </row>
    <row r="1368" spans="1:1" ht="18">
      <c r="A1368" s="1">
        <v>183293.01</v>
      </c>
    </row>
    <row r="1369" spans="1:1" ht="18">
      <c r="A1369" s="1" t="s">
        <v>424</v>
      </c>
    </row>
    <row r="1370" spans="1:1" ht="18">
      <c r="A1370" s="1">
        <v>22</v>
      </c>
    </row>
    <row r="1371" spans="1:1" ht="18">
      <c r="A1371" s="1" t="s">
        <v>425</v>
      </c>
    </row>
    <row r="1372" spans="1:1" ht="18">
      <c r="A1372" s="1" t="s">
        <v>194</v>
      </c>
    </row>
    <row r="1373" spans="1:1" ht="18">
      <c r="A1373" s="1">
        <v>531202.52</v>
      </c>
    </row>
    <row r="1374" spans="1:1" ht="18">
      <c r="A1374" s="1">
        <v>182832.02</v>
      </c>
    </row>
    <row r="1375" spans="1:1" ht="18">
      <c r="A1375" s="1" t="s">
        <v>426</v>
      </c>
    </row>
    <row r="1376" spans="1:1" ht="18">
      <c r="A1376" s="1">
        <v>36</v>
      </c>
    </row>
    <row r="1377" spans="1:1" ht="18">
      <c r="A1377" s="1" t="s">
        <v>427</v>
      </c>
    </row>
    <row r="1378" spans="1:1" ht="18">
      <c r="A1378" s="1" t="s">
        <v>157</v>
      </c>
    </row>
    <row r="1379" spans="1:1" ht="18">
      <c r="A1379" s="1">
        <v>532702.69999999995</v>
      </c>
    </row>
    <row r="1380" spans="1:1" ht="18">
      <c r="A1380" s="1">
        <v>182488.5</v>
      </c>
    </row>
    <row r="1381" spans="1:1" ht="18">
      <c r="A1381" s="1" t="s">
        <v>428</v>
      </c>
    </row>
    <row r="1382" spans="1:1" ht="18">
      <c r="A1382" s="1">
        <v>30</v>
      </c>
    </row>
    <row r="1383" spans="1:1" ht="18">
      <c r="A1383" s="1" t="s">
        <v>429</v>
      </c>
    </row>
    <row r="1384" spans="1:1" ht="18">
      <c r="A1384" s="1" t="s">
        <v>157</v>
      </c>
    </row>
    <row r="1385" spans="1:1" ht="18">
      <c r="A1385" s="1">
        <v>531603.01</v>
      </c>
    </row>
    <row r="1386" spans="1:1" ht="18">
      <c r="A1386" s="1">
        <v>182570.25</v>
      </c>
    </row>
    <row r="1387" spans="1:1" ht="18">
      <c r="A1387" s="1" t="s">
        <v>430</v>
      </c>
    </row>
    <row r="1388" spans="1:1" ht="18">
      <c r="A1388" s="1">
        <v>17</v>
      </c>
    </row>
    <row r="1389" spans="1:1" ht="18">
      <c r="A1389" s="1" t="s">
        <v>431</v>
      </c>
    </row>
    <row r="1390" spans="1:1" ht="18">
      <c r="A1390" s="1" t="s">
        <v>157</v>
      </c>
    </row>
    <row r="1391" spans="1:1" ht="18">
      <c r="A1391" s="1">
        <v>531941.91</v>
      </c>
    </row>
    <row r="1392" spans="1:1" ht="18">
      <c r="A1392" s="1">
        <v>182373.28</v>
      </c>
    </row>
    <row r="1393" spans="1:1" ht="18">
      <c r="A1393" s="1" t="s">
        <v>432</v>
      </c>
    </row>
    <row r="1394" spans="1:1" ht="18">
      <c r="A1394" s="1">
        <v>16</v>
      </c>
    </row>
    <row r="1395" spans="1:1" ht="18">
      <c r="A1395" s="1" t="s">
        <v>433</v>
      </c>
    </row>
    <row r="1396" spans="1:1" ht="18">
      <c r="A1396" s="1" t="s">
        <v>157</v>
      </c>
    </row>
    <row r="1397" spans="1:1" ht="18">
      <c r="A1397" s="1">
        <v>531825.56999999995</v>
      </c>
    </row>
    <row r="1398" spans="1:1" ht="18">
      <c r="A1398" s="1">
        <v>182746.06</v>
      </c>
    </row>
    <row r="1399" spans="1:1" ht="18">
      <c r="A1399" s="1" t="s">
        <v>434</v>
      </c>
    </row>
    <row r="1400" spans="1:1" ht="18">
      <c r="A1400" s="1">
        <v>19</v>
      </c>
    </row>
    <row r="1401" spans="1:1" ht="18">
      <c r="A1401" s="1" t="s">
        <v>435</v>
      </c>
    </row>
    <row r="1402" spans="1:1" ht="18">
      <c r="A1402" s="1" t="s">
        <v>157</v>
      </c>
    </row>
    <row r="1403" spans="1:1" ht="18">
      <c r="A1403" s="1">
        <v>531331.82999999996</v>
      </c>
    </row>
    <row r="1404" spans="1:1" ht="18">
      <c r="A1404" s="1">
        <v>182207.37</v>
      </c>
    </row>
    <row r="1405" spans="1:1" ht="18">
      <c r="A1405" s="1" t="s">
        <v>436</v>
      </c>
    </row>
    <row r="1406" spans="1:1" ht="18">
      <c r="A1406" s="1">
        <v>33</v>
      </c>
    </row>
    <row r="1407" spans="1:1" ht="18">
      <c r="A1407" s="1" t="s">
        <v>437</v>
      </c>
    </row>
    <row r="1408" spans="1:1" ht="18">
      <c r="A1408" s="1" t="s">
        <v>157</v>
      </c>
    </row>
    <row r="1409" spans="1:1" ht="18">
      <c r="A1409" s="1">
        <v>532619.6</v>
      </c>
    </row>
    <row r="1410" spans="1:1" ht="18">
      <c r="A1410" s="1">
        <v>181944.7</v>
      </c>
    </row>
    <row r="1411" spans="1:1" ht="18">
      <c r="A1411" s="1" t="s">
        <v>438</v>
      </c>
    </row>
    <row r="1412" spans="1:1" ht="18">
      <c r="A1412" s="1">
        <v>37</v>
      </c>
    </row>
    <row r="1413" spans="1:1" ht="18">
      <c r="A1413" s="1" t="s">
        <v>439</v>
      </c>
    </row>
    <row r="1414" spans="1:1" ht="18">
      <c r="A1414" s="1" t="s">
        <v>440</v>
      </c>
    </row>
    <row r="1415" spans="1:1" ht="18">
      <c r="A1415" s="1">
        <v>532914.39</v>
      </c>
    </row>
    <row r="1416" spans="1:1" ht="18">
      <c r="A1416" s="1">
        <v>181963.95</v>
      </c>
    </row>
    <row r="1417" spans="1:1" ht="18">
      <c r="A1417" s="1" t="s">
        <v>441</v>
      </c>
    </row>
    <row r="1418" spans="1:1" ht="18">
      <c r="A1418" s="1">
        <v>21</v>
      </c>
    </row>
    <row r="1419" spans="1:1" ht="18">
      <c r="A1419" s="1" t="s">
        <v>442</v>
      </c>
    </row>
    <row r="1420" spans="1:1" ht="18">
      <c r="A1420" s="1" t="s">
        <v>157</v>
      </c>
    </row>
    <row r="1421" spans="1:1" ht="18">
      <c r="A1421" s="1">
        <v>531584.48</v>
      </c>
    </row>
    <row r="1422" spans="1:1" ht="18">
      <c r="A1422" s="1">
        <v>182184.98</v>
      </c>
    </row>
    <row r="1423" spans="1:1" ht="18">
      <c r="A1423" s="1" t="s">
        <v>443</v>
      </c>
    </row>
    <row r="1424" spans="1:1" ht="18">
      <c r="A1424" s="1">
        <v>20</v>
      </c>
    </row>
    <row r="1425" spans="1:1" ht="18">
      <c r="A1425" s="1" t="s">
        <v>444</v>
      </c>
    </row>
    <row r="1426" spans="1:1" ht="18">
      <c r="A1426" s="1" t="s">
        <v>157</v>
      </c>
    </row>
    <row r="1427" spans="1:1" ht="18">
      <c r="A1427" s="1">
        <v>532158.64</v>
      </c>
    </row>
    <row r="1428" spans="1:1" ht="18">
      <c r="A1428" s="1">
        <v>182505.71</v>
      </c>
    </row>
    <row r="1429" spans="1:1" ht="18">
      <c r="A1429" s="1" t="s">
        <v>445</v>
      </c>
    </row>
    <row r="1430" spans="1:1" ht="18">
      <c r="A1430" s="1">
        <v>31</v>
      </c>
    </row>
    <row r="1431" spans="1:1" ht="18">
      <c r="A1431" s="1" t="s">
        <v>446</v>
      </c>
    </row>
    <row r="1432" spans="1:1" ht="18">
      <c r="A1432" s="1" t="s">
        <v>157</v>
      </c>
    </row>
    <row r="1433" spans="1:1" ht="18">
      <c r="A1433" s="1">
        <v>532093.01</v>
      </c>
    </row>
    <row r="1434" spans="1:1" ht="18">
      <c r="A1434" s="1">
        <v>182886.94</v>
      </c>
    </row>
    <row r="1435" spans="1:1" ht="18">
      <c r="A1435" s="1" t="s">
        <v>447</v>
      </c>
    </row>
    <row r="1436" spans="1:1" ht="18">
      <c r="A1436" s="1">
        <v>23</v>
      </c>
    </row>
    <row r="1437" spans="1:1" ht="18">
      <c r="A1437" s="1" t="s">
        <v>448</v>
      </c>
    </row>
    <row r="1438" spans="1:1" ht="18">
      <c r="A1438" s="1" t="s">
        <v>342</v>
      </c>
    </row>
    <row r="1439" spans="1:1" ht="18">
      <c r="A1439" s="1">
        <v>530821.02</v>
      </c>
    </row>
    <row r="1440" spans="1:1" ht="18">
      <c r="A1440" s="1">
        <v>182794.61</v>
      </c>
    </row>
    <row r="1441" spans="1:1" ht="18">
      <c r="A1441" s="1" t="s">
        <v>449</v>
      </c>
    </row>
    <row r="1442" spans="1:1" ht="18">
      <c r="A1442" s="1">
        <v>20</v>
      </c>
    </row>
    <row r="1443" spans="1:1" ht="18">
      <c r="A1443" s="1" t="s">
        <v>450</v>
      </c>
    </row>
    <row r="1444" spans="1:1" ht="18">
      <c r="A1444" s="1" t="s">
        <v>157</v>
      </c>
    </row>
    <row r="1445" spans="1:1" ht="18">
      <c r="A1445" s="1">
        <v>531259.84</v>
      </c>
    </row>
    <row r="1446" spans="1:1" ht="18">
      <c r="A1446" s="1">
        <v>182530.82</v>
      </c>
    </row>
    <row r="1447" spans="1:1" ht="18">
      <c r="A1447" s="1" t="s">
        <v>451</v>
      </c>
    </row>
    <row r="1448" spans="1:1" ht="18">
      <c r="A1448" s="1">
        <v>41</v>
      </c>
    </row>
    <row r="1449" spans="1:1" ht="18">
      <c r="A1449" s="1" t="s">
        <v>452</v>
      </c>
    </row>
    <row r="1450" spans="1:1" ht="18">
      <c r="A1450" s="1" t="s">
        <v>157</v>
      </c>
    </row>
    <row r="1451" spans="1:1" ht="18">
      <c r="A1451" s="1">
        <v>531912.73</v>
      </c>
    </row>
    <row r="1452" spans="1:1" ht="18">
      <c r="A1452" s="1">
        <v>182148.2</v>
      </c>
    </row>
    <row r="1453" spans="1:1" ht="18">
      <c r="A1453" s="1" t="s">
        <v>453</v>
      </c>
    </row>
    <row r="1454" spans="1:1" ht="18">
      <c r="A1454" s="1">
        <v>31</v>
      </c>
    </row>
    <row r="1455" spans="1:1" ht="18">
      <c r="A1455" s="1" t="s">
        <v>454</v>
      </c>
    </row>
    <row r="1456" spans="1:1" ht="18">
      <c r="A1456" s="1" t="s">
        <v>157</v>
      </c>
    </row>
    <row r="1457" spans="1:1" ht="18">
      <c r="A1457" s="1">
        <v>531338.27</v>
      </c>
    </row>
    <row r="1458" spans="1:1" ht="18">
      <c r="A1458" s="1">
        <v>182688.56</v>
      </c>
    </row>
    <row r="1459" spans="1:1" ht="18">
      <c r="A1459" s="1" t="s">
        <v>455</v>
      </c>
    </row>
    <row r="1460" spans="1:1" ht="18">
      <c r="A1460" s="1">
        <v>19</v>
      </c>
    </row>
    <row r="1461" spans="1:1" ht="18">
      <c r="A1461" s="1" t="s">
        <v>456</v>
      </c>
    </row>
    <row r="1462" spans="1:1" ht="18">
      <c r="A1462" s="1" t="s">
        <v>157</v>
      </c>
    </row>
    <row r="1463" spans="1:1" ht="18">
      <c r="A1463" s="1">
        <v>532538.4</v>
      </c>
    </row>
    <row r="1464" spans="1:1" ht="18">
      <c r="A1464" s="1">
        <v>182502.8</v>
      </c>
    </row>
    <row r="1465" spans="1:1" ht="18">
      <c r="A1465" s="1" t="s">
        <v>457</v>
      </c>
    </row>
    <row r="1466" spans="1:1" ht="18">
      <c r="A1466" s="1">
        <v>21</v>
      </c>
    </row>
    <row r="1467" spans="1:1" ht="18">
      <c r="A1467" s="1" t="s">
        <v>458</v>
      </c>
    </row>
    <row r="1468" spans="1:1" ht="18">
      <c r="A1468" s="1" t="s">
        <v>157</v>
      </c>
    </row>
    <row r="1469" spans="1:1" ht="18">
      <c r="A1469" s="1">
        <v>532695</v>
      </c>
    </row>
    <row r="1470" spans="1:1" ht="18">
      <c r="A1470" s="1">
        <v>182632.9</v>
      </c>
    </row>
    <row r="1471" spans="1:1" ht="18">
      <c r="A1471" s="1" t="s">
        <v>459</v>
      </c>
    </row>
    <row r="1472" spans="1:1" ht="18">
      <c r="A1472" s="1">
        <v>19</v>
      </c>
    </row>
    <row r="1473" spans="1:1" ht="18">
      <c r="A1473" s="1" t="s">
        <v>460</v>
      </c>
    </row>
    <row r="1474" spans="1:1" ht="18">
      <c r="A1474" s="1" t="s">
        <v>342</v>
      </c>
    </row>
    <row r="1475" spans="1:1" ht="18">
      <c r="A1475" s="1">
        <v>531039.1</v>
      </c>
    </row>
    <row r="1476" spans="1:1" ht="18">
      <c r="A1476" s="1">
        <v>182542.5</v>
      </c>
    </row>
    <row r="1477" spans="1:1" ht="18">
      <c r="A1477" s="1" t="s">
        <v>461</v>
      </c>
    </row>
    <row r="1478" spans="1:1" ht="18">
      <c r="A1478" s="1">
        <v>19</v>
      </c>
    </row>
    <row r="1479" spans="1:1" ht="18">
      <c r="A1479" s="1" t="s">
        <v>462</v>
      </c>
    </row>
    <row r="1480" spans="1:1" ht="18">
      <c r="A1480" s="1" t="s">
        <v>157</v>
      </c>
    </row>
    <row r="1481" spans="1:1" ht="18">
      <c r="A1481" s="1">
        <v>531568.69999999995</v>
      </c>
    </row>
    <row r="1482" spans="1:1" ht="18">
      <c r="A1482" s="1">
        <v>182752.1</v>
      </c>
    </row>
    <row r="1483" spans="1:1" ht="18">
      <c r="A1483" s="1" t="s">
        <v>463</v>
      </c>
    </row>
    <row r="1484" spans="1:1" ht="18">
      <c r="A1484" s="1">
        <v>18</v>
      </c>
    </row>
    <row r="1485" spans="1:1" ht="18">
      <c r="A1485" s="1" t="s">
        <v>464</v>
      </c>
    </row>
    <row r="1486" spans="1:1" ht="18">
      <c r="A1486" s="1" t="s">
        <v>419</v>
      </c>
    </row>
    <row r="1487" spans="1:1" ht="18">
      <c r="A1487" s="1">
        <v>531199.19999999995</v>
      </c>
    </row>
    <row r="1488" spans="1:1" ht="18">
      <c r="A1488" s="1">
        <v>183110.5</v>
      </c>
    </row>
    <row r="1489" spans="1:1" ht="18">
      <c r="A1489" s="1" t="s">
        <v>465</v>
      </c>
    </row>
    <row r="1490" spans="1:1" ht="18">
      <c r="A1490" s="1">
        <v>18</v>
      </c>
    </row>
    <row r="1491" spans="1:1" ht="18">
      <c r="A1491" s="1" t="s">
        <v>466</v>
      </c>
    </row>
    <row r="1492" spans="1:1" ht="18">
      <c r="A1492" s="1" t="s">
        <v>157</v>
      </c>
    </row>
    <row r="1493" spans="1:1" ht="18">
      <c r="A1493" s="1">
        <v>531445.69999999995</v>
      </c>
    </row>
    <row r="1494" spans="1:1" ht="18">
      <c r="A1494" s="1">
        <v>182988.79999999999</v>
      </c>
    </row>
    <row r="1495" spans="1:1" ht="18">
      <c r="A1495" s="1" t="s">
        <v>467</v>
      </c>
    </row>
    <row r="1496" spans="1:1" ht="18">
      <c r="A1496" s="1">
        <v>19</v>
      </c>
    </row>
    <row r="1497" spans="1:1" ht="18">
      <c r="A1497" s="1" t="s">
        <v>468</v>
      </c>
    </row>
    <row r="1498" spans="1:1" ht="18">
      <c r="A1498" s="1" t="s">
        <v>157</v>
      </c>
    </row>
    <row r="1499" spans="1:1" ht="18">
      <c r="A1499" s="1">
        <v>531505.19999999995</v>
      </c>
    </row>
    <row r="1500" spans="1:1" ht="18">
      <c r="A1500" s="1">
        <v>183177.73</v>
      </c>
    </row>
    <row r="1501" spans="1:1" ht="18">
      <c r="A1501" s="1" t="s">
        <v>469</v>
      </c>
    </row>
    <row r="1502" spans="1:1" ht="18">
      <c r="A1502" s="1">
        <v>27</v>
      </c>
    </row>
    <row r="1503" spans="1:1" ht="18">
      <c r="A1503" s="1" t="s">
        <v>470</v>
      </c>
    </row>
    <row r="1504" spans="1:1" ht="18">
      <c r="A1504" s="1" t="s">
        <v>419</v>
      </c>
    </row>
    <row r="1505" spans="1:1" ht="18">
      <c r="A1505" s="1">
        <v>531885.30000000005</v>
      </c>
    </row>
    <row r="1506" spans="1:1" ht="18">
      <c r="A1506" s="1">
        <v>183239</v>
      </c>
    </row>
    <row r="1507" spans="1:1" ht="18">
      <c r="A1507" s="1" t="s">
        <v>486</v>
      </c>
    </row>
    <row r="1508" spans="1:1" ht="18">
      <c r="A1508" s="1">
        <v>24</v>
      </c>
    </row>
    <row r="1509" spans="1:1" ht="18">
      <c r="A1509" s="1" t="s">
        <v>487</v>
      </c>
    </row>
    <row r="1510" spans="1:1" ht="18">
      <c r="A1510" s="1" t="s">
        <v>419</v>
      </c>
    </row>
    <row r="1511" spans="1:1" ht="18">
      <c r="A1511" s="1">
        <v>531393.69999999995</v>
      </c>
    </row>
    <row r="1512" spans="1:1" ht="18">
      <c r="A1512" s="1">
        <v>183431.3</v>
      </c>
    </row>
    <row r="1513" spans="1:1" ht="18">
      <c r="A1513" s="1" t="s">
        <v>488</v>
      </c>
    </row>
    <row r="1514" spans="1:1" ht="18">
      <c r="A1514" s="1">
        <v>24</v>
      </c>
    </row>
    <row r="1515" spans="1:1" ht="18">
      <c r="A1515" s="1" t="s">
        <v>697</v>
      </c>
    </row>
    <row r="1516" spans="1:1" ht="18">
      <c r="A1516" s="1" t="s">
        <v>695</v>
      </c>
    </row>
    <row r="1517" spans="1:1" ht="18">
      <c r="A1517" s="1">
        <v>531253</v>
      </c>
    </row>
    <row r="1518" spans="1:1" ht="18">
      <c r="A1518" s="1">
        <v>183417</v>
      </c>
    </row>
    <row r="1519" spans="1:1" ht="18">
      <c r="A1519" s="1" t="s">
        <v>489</v>
      </c>
    </row>
    <row r="1520" spans="1:1" ht="18">
      <c r="A1520" s="1">
        <v>19</v>
      </c>
    </row>
    <row r="1521" spans="1:1" ht="18">
      <c r="A1521" s="1" t="s">
        <v>490</v>
      </c>
    </row>
    <row r="1522" spans="1:1" ht="18">
      <c r="A1522" s="1" t="s">
        <v>157</v>
      </c>
    </row>
    <row r="1523" spans="1:1" ht="18">
      <c r="A1523" s="1">
        <v>532263.4</v>
      </c>
    </row>
    <row r="1524" spans="1:1" ht="18">
      <c r="A1524" s="1">
        <v>182168.6</v>
      </c>
    </row>
    <row r="1525" spans="1:1" ht="18">
      <c r="A1525" s="1" t="s">
        <v>491</v>
      </c>
    </row>
    <row r="1526" spans="1:1" ht="18">
      <c r="A1526" s="1">
        <v>43</v>
      </c>
    </row>
    <row r="1527" spans="1:1" ht="18">
      <c r="A1527" s="1" t="s">
        <v>492</v>
      </c>
    </row>
    <row r="1528" spans="1:1" ht="18">
      <c r="A1528" s="1" t="s">
        <v>157</v>
      </c>
    </row>
    <row r="1529" spans="1:1" ht="18">
      <c r="A1529" s="1">
        <v>532959.31999999995</v>
      </c>
    </row>
    <row r="1530" spans="1:1" ht="18">
      <c r="A1530" s="1">
        <v>182586.86</v>
      </c>
    </row>
    <row r="1531" spans="1:1" ht="18">
      <c r="A1531" s="1" t="s">
        <v>493</v>
      </c>
    </row>
    <row r="1532" spans="1:1" ht="18">
      <c r="A1532" s="1">
        <v>29</v>
      </c>
    </row>
    <row r="1533" spans="1:1" ht="18">
      <c r="A1533" s="1" t="s">
        <v>494</v>
      </c>
    </row>
    <row r="1534" spans="1:1" ht="18">
      <c r="A1534" s="1" t="s">
        <v>151</v>
      </c>
    </row>
    <row r="1535" spans="1:1" ht="18">
      <c r="A1535" s="1">
        <v>533419.11</v>
      </c>
    </row>
    <row r="1536" spans="1:1" ht="18">
      <c r="A1536" s="1">
        <v>182579.78</v>
      </c>
    </row>
    <row r="1537" spans="1:1" ht="18">
      <c r="A1537" s="1" t="s">
        <v>495</v>
      </c>
    </row>
    <row r="1538" spans="1:1" ht="18">
      <c r="A1538" s="1">
        <v>31</v>
      </c>
    </row>
    <row r="1539" spans="1:1" ht="18">
      <c r="A1539" s="1" t="s">
        <v>496</v>
      </c>
    </row>
    <row r="1540" spans="1:1" ht="18">
      <c r="A1540" s="1" t="s">
        <v>419</v>
      </c>
    </row>
    <row r="1541" spans="1:1" ht="18">
      <c r="A1541" s="1">
        <v>532824.63</v>
      </c>
    </row>
    <row r="1542" spans="1:1" ht="18">
      <c r="A1542" s="1">
        <v>183417.17</v>
      </c>
    </row>
    <row r="1543" spans="1:1" ht="18">
      <c r="A1543" s="1" t="s">
        <v>706</v>
      </c>
    </row>
    <row r="1544" spans="1:1" ht="18">
      <c r="A1544" s="1">
        <v>24</v>
      </c>
    </row>
    <row r="1545" spans="1:1" ht="18">
      <c r="A1545" s="1" t="s">
        <v>707</v>
      </c>
    </row>
    <row r="1546" spans="1:1" ht="18">
      <c r="A1546" s="1" t="s">
        <v>419</v>
      </c>
    </row>
    <row r="1547" spans="1:1" ht="18">
      <c r="A1547" s="1">
        <v>532350.41</v>
      </c>
    </row>
    <row r="1548" spans="1:1" ht="18">
      <c r="A1548" s="1">
        <v>182860.79999999999</v>
      </c>
    </row>
    <row r="1549" spans="1:1" ht="18">
      <c r="A1549" s="1" t="s">
        <v>708</v>
      </c>
    </row>
    <row r="1550" spans="1:1" ht="18">
      <c r="A1550" s="1">
        <v>27</v>
      </c>
    </row>
    <row r="1551" spans="1:1" ht="18">
      <c r="A1551" s="1" t="s">
        <v>709</v>
      </c>
    </row>
    <row r="1552" spans="1:1" ht="18">
      <c r="A1552" s="1" t="s">
        <v>419</v>
      </c>
    </row>
    <row r="1553" spans="1:1" ht="18">
      <c r="A1553" s="1">
        <v>532597.78</v>
      </c>
    </row>
    <row r="1554" spans="1:1" ht="18">
      <c r="A1554" s="1">
        <v>183060.43</v>
      </c>
    </row>
    <row r="1555" spans="1:1" ht="18">
      <c r="A1555" s="1" t="s">
        <v>710</v>
      </c>
    </row>
    <row r="1556" spans="1:1" ht="18">
      <c r="A1556" s="1">
        <v>47</v>
      </c>
    </row>
    <row r="1557" spans="1:1" ht="18">
      <c r="A1557" s="1" t="s">
        <v>711</v>
      </c>
    </row>
    <row r="1558" spans="1:1" ht="18">
      <c r="A1558" s="1" t="s">
        <v>419</v>
      </c>
    </row>
    <row r="1559" spans="1:1" ht="18">
      <c r="A1559" s="1">
        <v>532580.54</v>
      </c>
    </row>
    <row r="1560" spans="1:1" ht="18">
      <c r="A1560" s="1">
        <v>182185.3</v>
      </c>
    </row>
    <row r="1561" spans="1:1" ht="18">
      <c r="A1561" s="1" t="s">
        <v>712</v>
      </c>
    </row>
    <row r="1562" spans="1:1" ht="18">
      <c r="A1562" s="1">
        <v>27</v>
      </c>
    </row>
    <row r="1563" spans="1:1" ht="18">
      <c r="A1563" s="1" t="s">
        <v>713</v>
      </c>
    </row>
    <row r="1564" spans="1:1" ht="18">
      <c r="A1564" s="1" t="s">
        <v>419</v>
      </c>
    </row>
    <row r="1565" spans="1:1" ht="18">
      <c r="A1565" s="1">
        <v>532765.36</v>
      </c>
    </row>
    <row r="1566" spans="1:1" ht="18">
      <c r="A1566" s="1">
        <v>182818.1</v>
      </c>
    </row>
    <row r="1567" spans="1:1" ht="18">
      <c r="A1567" s="1" t="s">
        <v>714</v>
      </c>
    </row>
    <row r="1568" spans="1:1" ht="18">
      <c r="A1568" s="1">
        <v>21</v>
      </c>
    </row>
    <row r="1569" spans="1:1" ht="18">
      <c r="A1569" s="1" t="s">
        <v>715</v>
      </c>
    </row>
    <row r="1570" spans="1:1" ht="18">
      <c r="A1570" s="1" t="s">
        <v>194</v>
      </c>
    </row>
    <row r="1571" spans="1:1" ht="18">
      <c r="A1571" s="1">
        <v>533347.02</v>
      </c>
    </row>
    <row r="1572" spans="1:1" ht="18">
      <c r="A1572" s="1">
        <v>182371.93</v>
      </c>
    </row>
    <row r="1573" spans="1:1" ht="18">
      <c r="A1573" s="1" t="s">
        <v>716</v>
      </c>
    </row>
    <row r="1574" spans="1:1" ht="18">
      <c r="A1574" s="1">
        <v>26</v>
      </c>
    </row>
    <row r="1575" spans="1:1" ht="18">
      <c r="A1575" s="1" t="s">
        <v>717</v>
      </c>
    </row>
    <row r="1576" spans="1:1" ht="18">
      <c r="A1576" s="1" t="s">
        <v>419</v>
      </c>
    </row>
    <row r="1577" spans="1:1" ht="18">
      <c r="A1577" s="1">
        <v>533379.78</v>
      </c>
    </row>
    <row r="1578" spans="1:1" ht="18">
      <c r="A1578" s="1">
        <v>183087.62</v>
      </c>
    </row>
    <row r="1579" spans="1:1" ht="18">
      <c r="A1579" s="1" t="s">
        <v>718</v>
      </c>
    </row>
    <row r="1580" spans="1:1" ht="18">
      <c r="A1580" s="1">
        <v>35</v>
      </c>
    </row>
    <row r="1581" spans="1:1" ht="18">
      <c r="A1581" s="1" t="s">
        <v>719</v>
      </c>
    </row>
    <row r="1582" spans="1:1" ht="18">
      <c r="A1582" s="1" t="s">
        <v>419</v>
      </c>
    </row>
    <row r="1583" spans="1:1" ht="18">
      <c r="A1583" s="1">
        <v>533047.65</v>
      </c>
    </row>
    <row r="1584" spans="1:1" ht="18">
      <c r="A1584" s="1">
        <v>182921.60000000001</v>
      </c>
    </row>
    <row r="1585" spans="1:1" ht="18">
      <c r="A1585" s="1" t="s">
        <v>720</v>
      </c>
    </row>
    <row r="1586" spans="1:1" ht="18">
      <c r="A1586" s="1">
        <v>25</v>
      </c>
    </row>
    <row r="1587" spans="1:1" ht="18">
      <c r="A1587" s="1" t="s">
        <v>721</v>
      </c>
    </row>
    <row r="1588" spans="1:1" ht="18">
      <c r="A1588" s="1" t="s">
        <v>194</v>
      </c>
    </row>
    <row r="1589" spans="1:1" ht="18">
      <c r="A1589" s="1">
        <v>532986.42000000004</v>
      </c>
    </row>
    <row r="1590" spans="1:1" ht="18">
      <c r="A1590" s="1">
        <v>182381.31</v>
      </c>
    </row>
    <row r="1591" spans="1:1" ht="18">
      <c r="A1591" s="1" t="s">
        <v>722</v>
      </c>
    </row>
    <row r="1592" spans="1:1" ht="18">
      <c r="A1592" s="1">
        <v>33</v>
      </c>
    </row>
    <row r="1593" spans="1:1" ht="18">
      <c r="A1593" s="1" t="s">
        <v>723</v>
      </c>
    </row>
    <row r="1594" spans="1:1" ht="18">
      <c r="A1594" s="1" t="s">
        <v>194</v>
      </c>
    </row>
    <row r="1595" spans="1:1" ht="18">
      <c r="A1595" s="1">
        <v>532984.81000000006</v>
      </c>
    </row>
    <row r="1596" spans="1:1" ht="18">
      <c r="A1596" s="1">
        <v>182001.53</v>
      </c>
    </row>
    <row r="1597" spans="1:1" ht="18">
      <c r="A1597" s="1" t="s">
        <v>724</v>
      </c>
    </row>
    <row r="1598" spans="1:1" ht="18">
      <c r="A1598" s="1">
        <v>29</v>
      </c>
    </row>
    <row r="1599" spans="1:1" ht="18">
      <c r="A1599" s="1" t="s">
        <v>516</v>
      </c>
    </row>
    <row r="1600" spans="1:1" ht="18">
      <c r="A1600" s="1" t="s">
        <v>194</v>
      </c>
    </row>
    <row r="1601" spans="1:1" ht="18">
      <c r="A1601" s="1">
        <v>533036.68000000005</v>
      </c>
    </row>
    <row r="1602" spans="1:1" ht="18">
      <c r="A1602" s="1">
        <v>181861.94</v>
      </c>
    </row>
    <row r="1603" spans="1:1" ht="18">
      <c r="A1603" s="1" t="s">
        <v>517</v>
      </c>
    </row>
    <row r="1604" spans="1:1" ht="18">
      <c r="A1604" s="1">
        <v>33</v>
      </c>
    </row>
    <row r="1605" spans="1:1" ht="18">
      <c r="A1605" s="1" t="s">
        <v>518</v>
      </c>
    </row>
    <row r="1606" spans="1:1" ht="18">
      <c r="A1606" s="1" t="s">
        <v>419</v>
      </c>
    </row>
    <row r="1607" spans="1:1" ht="18">
      <c r="A1607" s="1">
        <v>532311.64</v>
      </c>
    </row>
    <row r="1608" spans="1:1" ht="18">
      <c r="A1608" s="1">
        <v>183064.25</v>
      </c>
    </row>
    <row r="1609" spans="1:1" ht="18">
      <c r="A1609" s="1" t="s">
        <v>519</v>
      </c>
    </row>
    <row r="1610" spans="1:1" ht="18">
      <c r="A1610" s="1">
        <v>36</v>
      </c>
    </row>
    <row r="1611" spans="1:1" ht="18">
      <c r="A1611" s="1" t="s">
        <v>520</v>
      </c>
    </row>
    <row r="1612" spans="1:1" ht="18">
      <c r="A1612" s="1" t="s">
        <v>151</v>
      </c>
    </row>
    <row r="1613" spans="1:1" ht="18">
      <c r="A1613" s="1">
        <v>533773.28</v>
      </c>
    </row>
    <row r="1614" spans="1:1" ht="18">
      <c r="A1614" s="1">
        <v>181237.7</v>
      </c>
    </row>
    <row r="1615" spans="1:1" ht="18">
      <c r="A1615" s="1" t="s">
        <v>521</v>
      </c>
    </row>
    <row r="1616" spans="1:1" ht="18">
      <c r="A1616" s="1">
        <v>20</v>
      </c>
    </row>
    <row r="1617" spans="1:1" ht="18">
      <c r="A1617" s="1" t="s">
        <v>522</v>
      </c>
    </row>
    <row r="1618" spans="1:1" ht="18">
      <c r="A1618" s="1" t="s">
        <v>151</v>
      </c>
    </row>
    <row r="1619" spans="1:1" ht="18">
      <c r="A1619" s="1">
        <v>534288.82999999996</v>
      </c>
    </row>
    <row r="1620" spans="1:1" ht="18">
      <c r="A1620" s="1">
        <v>181328.18</v>
      </c>
    </row>
    <row r="1621" spans="1:1" ht="18">
      <c r="A1621" s="1" t="s">
        <v>523</v>
      </c>
    </row>
    <row r="1622" spans="1:1" ht="18">
      <c r="A1622" s="1">
        <v>26</v>
      </c>
    </row>
    <row r="1623" spans="1:1" ht="18">
      <c r="A1623" s="1" t="s">
        <v>524</v>
      </c>
    </row>
    <row r="1624" spans="1:1" ht="18">
      <c r="A1624" s="1" t="s">
        <v>151</v>
      </c>
    </row>
    <row r="1625" spans="1:1" ht="18">
      <c r="A1625" s="1">
        <v>534231.65</v>
      </c>
    </row>
    <row r="1626" spans="1:1" ht="18">
      <c r="A1626" s="1">
        <v>180605.6</v>
      </c>
    </row>
    <row r="1627" spans="1:1" ht="18">
      <c r="A1627" s="1" t="s">
        <v>525</v>
      </c>
    </row>
    <row r="1628" spans="1:1" ht="18">
      <c r="A1628" s="1">
        <v>16</v>
      </c>
    </row>
    <row r="1629" spans="1:1" ht="18">
      <c r="A1629" s="1" t="s">
        <v>526</v>
      </c>
    </row>
    <row r="1630" spans="1:1" ht="18">
      <c r="A1630" s="1" t="s">
        <v>151</v>
      </c>
    </row>
    <row r="1631" spans="1:1" ht="18">
      <c r="A1631" s="1">
        <v>533611.06999999995</v>
      </c>
    </row>
    <row r="1632" spans="1:1" ht="18">
      <c r="A1632" s="1">
        <v>182016.51</v>
      </c>
    </row>
    <row r="1633" spans="1:1" ht="18">
      <c r="A1633" s="1" t="s">
        <v>527</v>
      </c>
    </row>
    <row r="1634" spans="1:1" ht="18">
      <c r="A1634" s="1">
        <v>23</v>
      </c>
    </row>
    <row r="1635" spans="1:1" ht="18">
      <c r="A1635" s="1" t="s">
        <v>528</v>
      </c>
    </row>
    <row r="1636" spans="1:1" ht="18">
      <c r="A1636" s="1" t="s">
        <v>151</v>
      </c>
    </row>
    <row r="1637" spans="1:1" ht="18">
      <c r="A1637" s="1">
        <v>533661.28</v>
      </c>
    </row>
    <row r="1638" spans="1:1" ht="18">
      <c r="A1638" s="1">
        <v>182282.38</v>
      </c>
    </row>
    <row r="1639" spans="1:1" ht="18">
      <c r="A1639" s="1" t="s">
        <v>529</v>
      </c>
    </row>
    <row r="1640" spans="1:1" ht="18">
      <c r="A1640" s="1">
        <v>20</v>
      </c>
    </row>
    <row r="1641" spans="1:1" ht="18">
      <c r="A1641" s="1" t="s">
        <v>530</v>
      </c>
    </row>
    <row r="1642" spans="1:1" ht="18">
      <c r="A1642" s="1" t="s">
        <v>151</v>
      </c>
    </row>
    <row r="1643" spans="1:1" ht="18">
      <c r="A1643" s="1">
        <v>534197.57999999996</v>
      </c>
    </row>
    <row r="1644" spans="1:1" ht="18">
      <c r="A1644" s="1">
        <v>180201.54</v>
      </c>
    </row>
    <row r="1645" spans="1:1" ht="18">
      <c r="A1645" s="1" t="s">
        <v>531</v>
      </c>
    </row>
    <row r="1646" spans="1:1" ht="18">
      <c r="A1646" s="1">
        <v>19</v>
      </c>
    </row>
    <row r="1647" spans="1:1" ht="18">
      <c r="A1647" s="1" t="s">
        <v>532</v>
      </c>
    </row>
    <row r="1648" spans="1:1" ht="18">
      <c r="A1648" s="1" t="s">
        <v>151</v>
      </c>
    </row>
    <row r="1649" spans="1:1" ht="18">
      <c r="A1649" s="1">
        <v>534056</v>
      </c>
    </row>
    <row r="1650" spans="1:1" ht="18">
      <c r="A1650" s="1">
        <v>181037.08</v>
      </c>
    </row>
    <row r="1651" spans="1:1" ht="18">
      <c r="A1651" s="1" t="s">
        <v>533</v>
      </c>
    </row>
    <row r="1652" spans="1:1" ht="18">
      <c r="A1652" s="1">
        <v>16</v>
      </c>
    </row>
    <row r="1653" spans="1:1" ht="18">
      <c r="A1653" s="1" t="s">
        <v>534</v>
      </c>
    </row>
    <row r="1654" spans="1:1" ht="18">
      <c r="A1654" s="1" t="s">
        <v>151</v>
      </c>
    </row>
    <row r="1655" spans="1:1" ht="18">
      <c r="A1655" s="1">
        <v>534161.89</v>
      </c>
    </row>
    <row r="1656" spans="1:1" ht="18">
      <c r="A1656" s="1">
        <v>181535.31</v>
      </c>
    </row>
    <row r="1657" spans="1:1" ht="18">
      <c r="A1657" s="1" t="s">
        <v>535</v>
      </c>
    </row>
    <row r="1658" spans="1:1" ht="18">
      <c r="A1658" s="1">
        <v>17</v>
      </c>
    </row>
    <row r="1659" spans="1:1" ht="18">
      <c r="A1659" s="1" t="s">
        <v>536</v>
      </c>
    </row>
    <row r="1660" spans="1:1" ht="18">
      <c r="A1660" s="1" t="s">
        <v>151</v>
      </c>
    </row>
    <row r="1661" spans="1:1" ht="18">
      <c r="A1661" s="1">
        <v>534438.17000000004</v>
      </c>
    </row>
    <row r="1662" spans="1:1" ht="18">
      <c r="A1662" s="1">
        <v>181708.86</v>
      </c>
    </row>
    <row r="1663" spans="1:1" ht="18">
      <c r="A1663" s="1" t="s">
        <v>537</v>
      </c>
    </row>
    <row r="1664" spans="1:1" ht="18">
      <c r="A1664" s="1">
        <v>24</v>
      </c>
    </row>
    <row r="1665" spans="1:1" ht="18">
      <c r="A1665" s="1" t="s">
        <v>538</v>
      </c>
    </row>
    <row r="1666" spans="1:1" ht="18">
      <c r="A1666" s="1" t="s">
        <v>151</v>
      </c>
    </row>
    <row r="1667" spans="1:1" ht="18">
      <c r="A1667" s="1">
        <v>533879.41</v>
      </c>
    </row>
    <row r="1668" spans="1:1" ht="18">
      <c r="A1668" s="1">
        <v>182173.46</v>
      </c>
    </row>
    <row r="1669" spans="1:1" ht="18">
      <c r="A1669" s="1" t="s">
        <v>539</v>
      </c>
    </row>
    <row r="1670" spans="1:1" ht="18">
      <c r="A1670" s="1">
        <v>17</v>
      </c>
    </row>
    <row r="1671" spans="1:1" ht="18">
      <c r="A1671" s="1" t="s">
        <v>540</v>
      </c>
    </row>
    <row r="1672" spans="1:1" ht="18">
      <c r="A1672" s="1" t="s">
        <v>151</v>
      </c>
    </row>
    <row r="1673" spans="1:1" ht="18">
      <c r="A1673" s="1">
        <v>534723.17000000004</v>
      </c>
    </row>
    <row r="1674" spans="1:1" ht="18">
      <c r="A1674" s="1">
        <v>181800.37</v>
      </c>
    </row>
    <row r="1675" spans="1:1" ht="18">
      <c r="A1675" s="1" t="s">
        <v>541</v>
      </c>
    </row>
    <row r="1676" spans="1:1" ht="18">
      <c r="A1676" s="1">
        <v>72</v>
      </c>
    </row>
    <row r="1677" spans="1:1" ht="18">
      <c r="A1677" s="1" t="s">
        <v>542</v>
      </c>
    </row>
    <row r="1678" spans="1:1" ht="18">
      <c r="A1678" s="1" t="s">
        <v>151</v>
      </c>
    </row>
    <row r="1679" spans="1:1" ht="18">
      <c r="A1679" s="1">
        <v>534517.16</v>
      </c>
    </row>
    <row r="1680" spans="1:1" ht="18">
      <c r="A1680" s="1">
        <v>181693.13</v>
      </c>
    </row>
    <row r="1681" spans="1:1" ht="18">
      <c r="A1681" s="1" t="s">
        <v>543</v>
      </c>
    </row>
    <row r="1682" spans="1:1" ht="18">
      <c r="A1682" s="1">
        <v>24</v>
      </c>
    </row>
    <row r="1683" spans="1:1" ht="18">
      <c r="A1683" s="1" t="s">
        <v>544</v>
      </c>
    </row>
    <row r="1684" spans="1:1" ht="18">
      <c r="A1684" s="1" t="s">
        <v>154</v>
      </c>
    </row>
    <row r="1685" spans="1:1" ht="18">
      <c r="A1685" s="1">
        <v>533653.76000000001</v>
      </c>
    </row>
    <row r="1686" spans="1:1" ht="18">
      <c r="A1686" s="1">
        <v>180708.49</v>
      </c>
    </row>
    <row r="1687" spans="1:1" ht="18">
      <c r="A1687" s="1" t="s">
        <v>545</v>
      </c>
    </row>
    <row r="1688" spans="1:1" ht="18">
      <c r="A1688" s="1">
        <v>33</v>
      </c>
    </row>
    <row r="1689" spans="1:1" ht="18">
      <c r="A1689" s="1" t="s">
        <v>546</v>
      </c>
    </row>
    <row r="1690" spans="1:1" ht="18">
      <c r="A1690" s="1" t="s">
        <v>151</v>
      </c>
    </row>
    <row r="1691" spans="1:1" ht="18">
      <c r="A1691" s="1">
        <v>533767.99</v>
      </c>
    </row>
    <row r="1692" spans="1:1" ht="18">
      <c r="A1692" s="1">
        <v>181699.01</v>
      </c>
    </row>
    <row r="1693" spans="1:1" ht="18">
      <c r="A1693" s="1" t="s">
        <v>701</v>
      </c>
    </row>
    <row r="1694" spans="1:1" ht="18">
      <c r="A1694" s="1">
        <v>37</v>
      </c>
    </row>
    <row r="1695" spans="1:1" ht="18">
      <c r="A1695" s="1" t="s">
        <v>699</v>
      </c>
    </row>
    <row r="1696" spans="1:1" ht="18">
      <c r="A1696" s="1" t="s">
        <v>151</v>
      </c>
    </row>
    <row r="1697" spans="1:1" ht="18">
      <c r="A1697" s="1">
        <v>533729.34</v>
      </c>
    </row>
    <row r="1698" spans="1:1" ht="18">
      <c r="A1698" s="1">
        <v>180395.77</v>
      </c>
    </row>
    <row r="1699" spans="1:1" ht="18">
      <c r="A1699" s="1" t="s">
        <v>547</v>
      </c>
    </row>
    <row r="1700" spans="1:1" ht="18">
      <c r="A1700" s="1">
        <v>23</v>
      </c>
    </row>
    <row r="1701" spans="1:1" ht="18">
      <c r="A1701" s="1" t="s">
        <v>548</v>
      </c>
    </row>
    <row r="1702" spans="1:1" ht="18">
      <c r="A1702" s="1" t="s">
        <v>151</v>
      </c>
    </row>
    <row r="1703" spans="1:1" ht="18">
      <c r="A1703" s="1">
        <v>533380.93000000005</v>
      </c>
    </row>
    <row r="1704" spans="1:1" ht="18">
      <c r="A1704" s="1">
        <v>181755.97</v>
      </c>
    </row>
    <row r="1705" spans="1:1" ht="18">
      <c r="A1705" s="1" t="s">
        <v>549</v>
      </c>
    </row>
    <row r="1706" spans="1:1" ht="18">
      <c r="A1706" s="1">
        <v>40</v>
      </c>
    </row>
    <row r="1707" spans="1:1" ht="18">
      <c r="A1707" s="1" t="s">
        <v>550</v>
      </c>
    </row>
    <row r="1708" spans="1:1" ht="18">
      <c r="A1708" s="1" t="s">
        <v>551</v>
      </c>
    </row>
    <row r="1709" spans="1:1" ht="18">
      <c r="A1709" s="1">
        <v>531741.25</v>
      </c>
    </row>
    <row r="1710" spans="1:1" ht="18">
      <c r="A1710" s="1">
        <v>180345.48</v>
      </c>
    </row>
    <row r="1711" spans="1:1" ht="18">
      <c r="A1711" s="1" t="s">
        <v>552</v>
      </c>
    </row>
    <row r="1712" spans="1:1" ht="18">
      <c r="A1712" s="1">
        <v>19</v>
      </c>
    </row>
    <row r="1713" spans="1:1" ht="18">
      <c r="A1713" s="1" t="s">
        <v>553</v>
      </c>
    </row>
    <row r="1714" spans="1:1" ht="18">
      <c r="A1714" s="1" t="s">
        <v>551</v>
      </c>
    </row>
    <row r="1715" spans="1:1" ht="18">
      <c r="A1715" s="1">
        <v>532203.97</v>
      </c>
    </row>
    <row r="1716" spans="1:1" ht="18">
      <c r="A1716" s="1">
        <v>180434.55</v>
      </c>
    </row>
    <row r="1717" spans="1:1" ht="18">
      <c r="A1717" s="1" t="s">
        <v>554</v>
      </c>
    </row>
    <row r="1718" spans="1:1" ht="18">
      <c r="A1718" s="1">
        <v>18</v>
      </c>
    </row>
    <row r="1719" spans="1:1" ht="18">
      <c r="A1719" s="1" t="s">
        <v>555</v>
      </c>
    </row>
    <row r="1720" spans="1:1" ht="18">
      <c r="A1720" s="1" t="s">
        <v>551</v>
      </c>
    </row>
    <row r="1721" spans="1:1" ht="18">
      <c r="A1721" s="1">
        <v>532463.89</v>
      </c>
    </row>
    <row r="1722" spans="1:1" ht="18">
      <c r="A1722" s="1">
        <v>180284.3</v>
      </c>
    </row>
    <row r="1723" spans="1:1" ht="18">
      <c r="A1723" s="1" t="s">
        <v>556</v>
      </c>
    </row>
    <row r="1724" spans="1:1" ht="18">
      <c r="A1724" s="1">
        <v>36</v>
      </c>
    </row>
    <row r="1725" spans="1:1" ht="18">
      <c r="A1725" s="1" t="s">
        <v>557</v>
      </c>
    </row>
    <row r="1726" spans="1:1" ht="18">
      <c r="A1726" s="1" t="s">
        <v>551</v>
      </c>
    </row>
    <row r="1727" spans="1:1" ht="18">
      <c r="A1727" s="1">
        <v>532535.82999999996</v>
      </c>
    </row>
    <row r="1728" spans="1:1" ht="18">
      <c r="A1728" s="1">
        <v>180136.32000000001</v>
      </c>
    </row>
    <row r="1729" spans="1:1" ht="18">
      <c r="A1729" s="1" t="s">
        <v>558</v>
      </c>
    </row>
    <row r="1730" spans="1:1" ht="18">
      <c r="A1730" s="1">
        <v>17</v>
      </c>
    </row>
    <row r="1731" spans="1:1" ht="18">
      <c r="A1731" s="1" t="s">
        <v>559</v>
      </c>
    </row>
    <row r="1732" spans="1:1" ht="18">
      <c r="A1732" s="1" t="s">
        <v>551</v>
      </c>
    </row>
    <row r="1733" spans="1:1" ht="18">
      <c r="A1733" s="1">
        <v>532071.91</v>
      </c>
    </row>
    <row r="1734" spans="1:1" ht="18">
      <c r="A1734" s="1">
        <v>180019.73</v>
      </c>
    </row>
    <row r="1735" spans="1:1" ht="18">
      <c r="A1735" s="1" t="s">
        <v>560</v>
      </c>
    </row>
    <row r="1736" spans="1:1" ht="18">
      <c r="A1736" s="1">
        <v>17</v>
      </c>
    </row>
    <row r="1737" spans="1:1" ht="18">
      <c r="A1737" s="1" t="s">
        <v>561</v>
      </c>
    </row>
    <row r="1738" spans="1:1" ht="18">
      <c r="A1738" s="1" t="s">
        <v>551</v>
      </c>
    </row>
    <row r="1739" spans="1:1" ht="18">
      <c r="A1739" s="1">
        <v>533382.53</v>
      </c>
    </row>
    <row r="1740" spans="1:1" ht="18">
      <c r="A1740" s="1">
        <v>180032.3</v>
      </c>
    </row>
    <row r="1741" spans="1:1" ht="18">
      <c r="A1741" s="1" t="s">
        <v>562</v>
      </c>
    </row>
    <row r="1742" spans="1:1" ht="18">
      <c r="A1742" s="1">
        <v>19</v>
      </c>
    </row>
    <row r="1743" spans="1:1" ht="18">
      <c r="A1743" s="1" t="s">
        <v>563</v>
      </c>
    </row>
    <row r="1744" spans="1:1" ht="18">
      <c r="A1744" s="1" t="s">
        <v>551</v>
      </c>
    </row>
    <row r="1745" spans="1:1" ht="18">
      <c r="A1745" s="1">
        <v>533461.67000000004</v>
      </c>
    </row>
    <row r="1746" spans="1:1" ht="18">
      <c r="A1746" s="1">
        <v>179717.59</v>
      </c>
    </row>
    <row r="1747" spans="1:1" ht="18">
      <c r="A1747" s="1" t="s">
        <v>564</v>
      </c>
    </row>
    <row r="1748" spans="1:1" ht="18">
      <c r="A1748" s="1">
        <v>49</v>
      </c>
    </row>
    <row r="1749" spans="1:1" ht="18">
      <c r="A1749" s="1" t="s">
        <v>565</v>
      </c>
    </row>
    <row r="1750" spans="1:1" ht="18">
      <c r="A1750" s="1" t="s">
        <v>551</v>
      </c>
    </row>
    <row r="1751" spans="1:1" ht="18">
      <c r="A1751" s="1">
        <v>532687.96</v>
      </c>
    </row>
    <row r="1752" spans="1:1" ht="18">
      <c r="A1752" s="1">
        <v>179716.97</v>
      </c>
    </row>
    <row r="1753" spans="1:1" ht="18">
      <c r="A1753" s="1" t="s">
        <v>566</v>
      </c>
    </row>
    <row r="1754" spans="1:1" ht="18">
      <c r="A1754" s="1">
        <v>21</v>
      </c>
    </row>
    <row r="1755" spans="1:1" ht="18">
      <c r="A1755" s="1" t="s">
        <v>567</v>
      </c>
    </row>
    <row r="1756" spans="1:1" ht="18">
      <c r="A1756" s="1" t="s">
        <v>551</v>
      </c>
    </row>
    <row r="1757" spans="1:1" ht="18">
      <c r="A1757" s="1">
        <v>532356.32999999996</v>
      </c>
    </row>
    <row r="1758" spans="1:1" ht="18">
      <c r="A1758" s="1">
        <v>179694.02</v>
      </c>
    </row>
    <row r="1759" spans="1:1" ht="18">
      <c r="A1759" s="1" t="s">
        <v>568</v>
      </c>
    </row>
    <row r="1760" spans="1:1" ht="18">
      <c r="A1760" s="1">
        <v>24</v>
      </c>
    </row>
    <row r="1761" spans="1:1" ht="18">
      <c r="A1761" s="1" t="s">
        <v>569</v>
      </c>
    </row>
    <row r="1762" spans="1:1" ht="18">
      <c r="A1762" s="1" t="s">
        <v>551</v>
      </c>
    </row>
    <row r="1763" spans="1:1" ht="18">
      <c r="A1763" s="1">
        <v>531831.15</v>
      </c>
    </row>
    <row r="1764" spans="1:1" ht="18">
      <c r="A1764" s="1">
        <v>179680.23</v>
      </c>
    </row>
    <row r="1765" spans="1:1" ht="18">
      <c r="A1765" s="1" t="s">
        <v>570</v>
      </c>
    </row>
    <row r="1766" spans="1:1" ht="18">
      <c r="A1766" s="1">
        <v>33</v>
      </c>
    </row>
    <row r="1767" spans="1:1" ht="18">
      <c r="A1767" s="1" t="s">
        <v>571</v>
      </c>
    </row>
    <row r="1768" spans="1:1" ht="18">
      <c r="A1768" s="1" t="s">
        <v>551</v>
      </c>
    </row>
    <row r="1769" spans="1:1" ht="18">
      <c r="A1769" s="1">
        <v>531524.53</v>
      </c>
    </row>
    <row r="1770" spans="1:1" ht="18">
      <c r="A1770" s="1">
        <v>180401.24</v>
      </c>
    </row>
    <row r="1771" spans="1:1" ht="18">
      <c r="A1771" s="1" t="s">
        <v>572</v>
      </c>
    </row>
    <row r="1772" spans="1:1" ht="18">
      <c r="A1772" s="1">
        <v>34</v>
      </c>
    </row>
    <row r="1773" spans="1:1" ht="18">
      <c r="A1773" s="1" t="s">
        <v>573</v>
      </c>
    </row>
    <row r="1774" spans="1:1" ht="18">
      <c r="A1774" s="1" t="s">
        <v>551</v>
      </c>
    </row>
    <row r="1775" spans="1:1" ht="18">
      <c r="A1775" s="1">
        <v>531948.56999999995</v>
      </c>
    </row>
    <row r="1776" spans="1:1" ht="18">
      <c r="A1776" s="1">
        <v>180253.48</v>
      </c>
    </row>
    <row r="1777" spans="1:1" ht="18">
      <c r="A1777" s="1" t="s">
        <v>574</v>
      </c>
    </row>
    <row r="1778" spans="1:1" ht="18">
      <c r="A1778" s="1">
        <v>39</v>
      </c>
    </row>
    <row r="1779" spans="1:1" ht="18">
      <c r="A1779" s="1" t="s">
        <v>575</v>
      </c>
    </row>
    <row r="1780" spans="1:1" ht="18">
      <c r="A1780" s="1" t="s">
        <v>551</v>
      </c>
    </row>
    <row r="1781" spans="1:1" ht="18">
      <c r="A1781" s="1">
        <v>531764.47</v>
      </c>
    </row>
    <row r="1782" spans="1:1" ht="18">
      <c r="A1782" s="1">
        <v>179461.63</v>
      </c>
    </row>
    <row r="1783" spans="1:1" ht="18">
      <c r="A1783" s="1" t="s">
        <v>576</v>
      </c>
    </row>
    <row r="1784" spans="1:1" ht="18">
      <c r="A1784" s="1">
        <v>33</v>
      </c>
    </row>
    <row r="1785" spans="1:1" ht="18">
      <c r="A1785" s="1" t="s">
        <v>577</v>
      </c>
    </row>
    <row r="1786" spans="1:1" ht="18">
      <c r="A1786" s="1" t="s">
        <v>551</v>
      </c>
    </row>
    <row r="1787" spans="1:1" ht="18">
      <c r="A1787" s="1">
        <v>532485.73</v>
      </c>
    </row>
    <row r="1788" spans="1:1" ht="18">
      <c r="A1788" s="1">
        <v>179000.94</v>
      </c>
    </row>
    <row r="1789" spans="1:1" ht="18">
      <c r="A1789" s="1" t="s">
        <v>578</v>
      </c>
    </row>
    <row r="1790" spans="1:1" ht="18">
      <c r="A1790" s="1">
        <v>37</v>
      </c>
    </row>
    <row r="1791" spans="1:1" ht="18">
      <c r="A1791" s="1" t="s">
        <v>703</v>
      </c>
    </row>
    <row r="1792" spans="1:1" ht="18">
      <c r="A1792" s="1" t="s">
        <v>551</v>
      </c>
    </row>
    <row r="1793" spans="1:1" ht="18">
      <c r="A1793" s="1">
        <v>532718.34</v>
      </c>
    </row>
    <row r="1794" spans="1:1" ht="18">
      <c r="A1794" s="1">
        <v>179334.86</v>
      </c>
    </row>
    <row r="1795" spans="1:1" ht="18">
      <c r="A1795" s="1" t="s">
        <v>598</v>
      </c>
    </row>
    <row r="1796" spans="1:1" ht="18">
      <c r="A1796" s="1">
        <v>20</v>
      </c>
    </row>
    <row r="1797" spans="1:1" ht="18">
      <c r="A1797" s="1" t="s">
        <v>599</v>
      </c>
    </row>
    <row r="1798" spans="1:1" ht="18">
      <c r="A1798" s="1" t="s">
        <v>551</v>
      </c>
    </row>
    <row r="1799" spans="1:1" ht="18">
      <c r="A1799" s="1">
        <v>532975.82999999996</v>
      </c>
    </row>
    <row r="1800" spans="1:1" ht="18">
      <c r="A1800" s="1">
        <v>179529.99</v>
      </c>
    </row>
    <row r="1801" spans="1:1" ht="18">
      <c r="A1801" s="1" t="s">
        <v>600</v>
      </c>
    </row>
    <row r="1802" spans="1:1" ht="18">
      <c r="A1802" s="1">
        <v>28</v>
      </c>
    </row>
    <row r="1803" spans="1:1" ht="18">
      <c r="A1803" s="1" t="s">
        <v>601</v>
      </c>
    </row>
    <row r="1804" spans="1:1" ht="18">
      <c r="A1804" s="1" t="s">
        <v>551</v>
      </c>
    </row>
    <row r="1805" spans="1:1" ht="18">
      <c r="A1805" s="1">
        <v>532977.22</v>
      </c>
    </row>
    <row r="1806" spans="1:1" ht="18">
      <c r="A1806" s="1">
        <v>179083.3</v>
      </c>
    </row>
    <row r="1807" spans="1:1" ht="18">
      <c r="A1807" s="1" t="s">
        <v>602</v>
      </c>
    </row>
    <row r="1808" spans="1:1" ht="18">
      <c r="A1808" s="1">
        <v>32</v>
      </c>
    </row>
    <row r="1809" spans="1:1" ht="18">
      <c r="A1809" s="1" t="s">
        <v>811</v>
      </c>
    </row>
    <row r="1810" spans="1:1" ht="18">
      <c r="A1810" s="1" t="s">
        <v>551</v>
      </c>
    </row>
    <row r="1811" spans="1:1" ht="18">
      <c r="A1811" s="1">
        <v>532410.03</v>
      </c>
    </row>
    <row r="1812" spans="1:1" ht="18">
      <c r="A1812" s="1">
        <v>179261.03</v>
      </c>
    </row>
    <row r="1813" spans="1:1" ht="18">
      <c r="A1813" s="1" t="s">
        <v>812</v>
      </c>
    </row>
    <row r="1814" spans="1:1" ht="18">
      <c r="A1814" s="1">
        <v>36</v>
      </c>
    </row>
    <row r="1815" spans="1:1" ht="18">
      <c r="A1815" s="1" t="s">
        <v>813</v>
      </c>
    </row>
    <row r="1816" spans="1:1" ht="18">
      <c r="A1816" s="1" t="s">
        <v>551</v>
      </c>
    </row>
    <row r="1817" spans="1:1" ht="18">
      <c r="A1817" s="1">
        <v>533144.55000000005</v>
      </c>
    </row>
    <row r="1818" spans="1:1" ht="18">
      <c r="A1818" s="1">
        <v>179736.24</v>
      </c>
    </row>
    <row r="1819" spans="1:1" ht="18">
      <c r="A1819" s="1" t="s">
        <v>814</v>
      </c>
    </row>
    <row r="1820" spans="1:1" ht="18">
      <c r="A1820" s="1">
        <v>26</v>
      </c>
    </row>
    <row r="1821" spans="1:1" ht="18">
      <c r="A1821" s="1" t="s">
        <v>815</v>
      </c>
    </row>
    <row r="1822" spans="1:1" ht="18">
      <c r="A1822" s="1" t="s">
        <v>551</v>
      </c>
    </row>
    <row r="1823" spans="1:1" ht="18">
      <c r="A1823" s="1">
        <v>533763.05000000005</v>
      </c>
    </row>
    <row r="1824" spans="1:1" ht="18">
      <c r="A1824" s="1">
        <v>179907.22</v>
      </c>
    </row>
    <row r="1825" spans="1:1" ht="18">
      <c r="A1825" s="1" t="s">
        <v>816</v>
      </c>
    </row>
    <row r="1826" spans="1:1" ht="18">
      <c r="A1826" s="1">
        <v>23</v>
      </c>
    </row>
    <row r="1827" spans="1:1" ht="18">
      <c r="A1827" s="1" t="s">
        <v>817</v>
      </c>
    </row>
    <row r="1828" spans="1:1" ht="18">
      <c r="A1828" s="1" t="s">
        <v>551</v>
      </c>
    </row>
    <row r="1829" spans="1:1" ht="18">
      <c r="A1829" s="1">
        <v>533450.15</v>
      </c>
    </row>
    <row r="1830" spans="1:1" ht="18">
      <c r="A1830" s="1">
        <v>179482.23</v>
      </c>
    </row>
    <row r="1831" spans="1:1" ht="18">
      <c r="A1831" s="1" t="s">
        <v>818</v>
      </c>
    </row>
    <row r="1832" spans="1:1" ht="18">
      <c r="A1832" s="1">
        <v>18</v>
      </c>
    </row>
    <row r="1833" spans="1:1" ht="18">
      <c r="A1833" s="1" t="s">
        <v>819</v>
      </c>
    </row>
    <row r="1834" spans="1:1" ht="18">
      <c r="A1834" s="1" t="s">
        <v>551</v>
      </c>
    </row>
    <row r="1835" spans="1:1" ht="18">
      <c r="A1835" s="1">
        <v>531567.52</v>
      </c>
    </row>
    <row r="1836" spans="1:1" ht="18">
      <c r="A1836" s="1">
        <v>180203.72</v>
      </c>
    </row>
    <row r="1837" spans="1:1" ht="18">
      <c r="A1837" s="1" t="s">
        <v>820</v>
      </c>
    </row>
    <row r="1838" spans="1:1" ht="18">
      <c r="A1838" s="1">
        <v>16</v>
      </c>
    </row>
    <row r="1839" spans="1:1" ht="18">
      <c r="A1839" s="1" t="s">
        <v>821</v>
      </c>
    </row>
    <row r="1840" spans="1:1" ht="18">
      <c r="A1840" s="1" t="s">
        <v>551</v>
      </c>
    </row>
    <row r="1841" spans="1:1" ht="18">
      <c r="A1841" s="1">
        <v>531892.27</v>
      </c>
    </row>
    <row r="1842" spans="1:1" ht="18">
      <c r="A1842" s="1">
        <v>179217.4</v>
      </c>
    </row>
    <row r="1843" spans="1:1" ht="18">
      <c r="A1843" s="1" t="s">
        <v>822</v>
      </c>
    </row>
    <row r="1844" spans="1:1" ht="18">
      <c r="A1844" s="1">
        <v>24</v>
      </c>
    </row>
    <row r="1845" spans="1:1" ht="18">
      <c r="A1845" s="1" t="s">
        <v>823</v>
      </c>
    </row>
    <row r="1846" spans="1:1" ht="18">
      <c r="A1846" s="1" t="s">
        <v>551</v>
      </c>
    </row>
    <row r="1847" spans="1:1" ht="18">
      <c r="A1847" s="1">
        <v>533261.06000000006</v>
      </c>
    </row>
    <row r="1848" spans="1:1" ht="18">
      <c r="A1848" s="1">
        <v>179401.7</v>
      </c>
    </row>
    <row r="1849" spans="1:1" ht="18">
      <c r="A1849" s="1" t="s">
        <v>824</v>
      </c>
    </row>
    <row r="1850" spans="1:1" ht="18">
      <c r="A1850" s="1">
        <v>29</v>
      </c>
    </row>
    <row r="1851" spans="1:1" ht="18">
      <c r="A1851" s="1" t="s">
        <v>825</v>
      </c>
    </row>
    <row r="1852" spans="1:1" ht="18">
      <c r="A1852" s="1" t="s">
        <v>826</v>
      </c>
    </row>
    <row r="1853" spans="1:1" ht="18">
      <c r="A1853" s="1">
        <v>532935.79</v>
      </c>
    </row>
    <row r="1854" spans="1:1" ht="18">
      <c r="A1854" s="1">
        <v>178851.29</v>
      </c>
    </row>
    <row r="1855" spans="1:1" ht="18">
      <c r="A1855" s="1" t="s">
        <v>827</v>
      </c>
    </row>
    <row r="1856" spans="1:1" ht="18">
      <c r="A1856" s="1">
        <v>22</v>
      </c>
    </row>
    <row r="1857" spans="1:1" ht="18">
      <c r="A1857" s="1" t="s">
        <v>828</v>
      </c>
    </row>
    <row r="1858" spans="1:1" ht="18">
      <c r="A1858" s="1" t="s">
        <v>551</v>
      </c>
    </row>
    <row r="1859" spans="1:1" ht="18">
      <c r="A1859" s="1">
        <v>531894.21</v>
      </c>
    </row>
    <row r="1860" spans="1:1" ht="18">
      <c r="A1860" s="1">
        <v>178733.38</v>
      </c>
    </row>
    <row r="1861" spans="1:1" ht="18">
      <c r="A1861" s="1" t="s">
        <v>829</v>
      </c>
    </row>
    <row r="1862" spans="1:1" ht="18">
      <c r="A1862" s="1">
        <v>17</v>
      </c>
    </row>
    <row r="1863" spans="1:1" ht="18">
      <c r="A1863" s="1" t="s">
        <v>622</v>
      </c>
    </row>
    <row r="1864" spans="1:1" ht="18">
      <c r="A1864" s="1" t="s">
        <v>623</v>
      </c>
    </row>
    <row r="1865" spans="1:1" ht="18">
      <c r="A1865" s="1">
        <v>531572.93999999994</v>
      </c>
    </row>
    <row r="1866" spans="1:1" ht="18">
      <c r="A1866" s="1">
        <v>179165.49</v>
      </c>
    </row>
    <row r="1867" spans="1:1" ht="18">
      <c r="A1867" s="1" t="s">
        <v>624</v>
      </c>
    </row>
    <row r="1868" spans="1:1" ht="18">
      <c r="A1868" s="1">
        <v>17</v>
      </c>
    </row>
    <row r="1869" spans="1:1" ht="18">
      <c r="A1869" s="1" t="s">
        <v>625</v>
      </c>
    </row>
    <row r="1870" spans="1:1" ht="18">
      <c r="A1870" s="1" t="s">
        <v>826</v>
      </c>
    </row>
    <row r="1871" spans="1:1" ht="18">
      <c r="A1871" s="1">
        <v>532201.84</v>
      </c>
    </row>
    <row r="1872" spans="1:1" ht="18">
      <c r="A1872" s="1">
        <v>178631.36</v>
      </c>
    </row>
    <row r="1873" spans="1:1" ht="18">
      <c r="A1873" s="1" t="s">
        <v>626</v>
      </c>
    </row>
    <row r="1874" spans="1:1" ht="18">
      <c r="A1874" s="1">
        <v>27</v>
      </c>
    </row>
    <row r="1875" spans="1:1" ht="18">
      <c r="A1875" s="1" t="s">
        <v>627</v>
      </c>
    </row>
    <row r="1876" spans="1:1" ht="18">
      <c r="A1876" s="1" t="s">
        <v>551</v>
      </c>
    </row>
    <row r="1877" spans="1:1" ht="18">
      <c r="A1877" s="1">
        <v>532479.75</v>
      </c>
    </row>
    <row r="1878" spans="1:1" ht="18">
      <c r="A1878" s="1">
        <v>179652.88</v>
      </c>
    </row>
    <row r="1879" spans="1:1" ht="18">
      <c r="A1879" s="1" t="s">
        <v>628</v>
      </c>
    </row>
    <row r="1880" spans="1:1" ht="18">
      <c r="A1880" s="1">
        <v>41</v>
      </c>
    </row>
    <row r="1881" spans="1:1" ht="18">
      <c r="A1881" s="1" t="s">
        <v>629</v>
      </c>
    </row>
    <row r="1882" spans="1:1" ht="18">
      <c r="A1882" s="1" t="s">
        <v>551</v>
      </c>
    </row>
    <row r="1883" spans="1:1" ht="18">
      <c r="A1883" s="1">
        <v>531950.9</v>
      </c>
    </row>
    <row r="1884" spans="1:1" ht="18">
      <c r="A1884" s="1">
        <v>179483.56</v>
      </c>
    </row>
    <row r="1885" spans="1:1" ht="18">
      <c r="A1885" s="1" t="s">
        <v>630</v>
      </c>
    </row>
    <row r="1886" spans="1:1" ht="18">
      <c r="A1886" s="1">
        <v>38</v>
      </c>
    </row>
    <row r="1887" spans="1:1" ht="18">
      <c r="A1887" s="1" t="s">
        <v>631</v>
      </c>
    </row>
    <row r="1888" spans="1:1" ht="18">
      <c r="A1888" s="1" t="s">
        <v>551</v>
      </c>
    </row>
    <row r="1889" spans="1:1" ht="18">
      <c r="A1889" s="1">
        <v>531234.80000000005</v>
      </c>
    </row>
    <row r="1890" spans="1:1" ht="18">
      <c r="A1890" s="1">
        <v>179111.16</v>
      </c>
    </row>
    <row r="1891" spans="1:1" ht="18">
      <c r="A1891" s="1" t="s">
        <v>632</v>
      </c>
    </row>
    <row r="1892" spans="1:1" ht="18">
      <c r="A1892" s="1">
        <v>44</v>
      </c>
    </row>
    <row r="1893" spans="1:1" ht="18">
      <c r="A1893" s="1" t="s">
        <v>633</v>
      </c>
    </row>
    <row r="1894" spans="1:1" ht="18">
      <c r="A1894" s="1" t="s">
        <v>551</v>
      </c>
    </row>
    <row r="1895" spans="1:1" ht="18">
      <c r="A1895" s="1">
        <v>532246.71</v>
      </c>
    </row>
    <row r="1896" spans="1:1" ht="18">
      <c r="A1896" s="1">
        <v>179457.81</v>
      </c>
    </row>
    <row r="1897" spans="1:1" ht="18">
      <c r="A1897" s="1" t="s">
        <v>634</v>
      </c>
    </row>
    <row r="1898" spans="1:1" ht="18">
      <c r="A1898" s="1">
        <v>21</v>
      </c>
    </row>
    <row r="1899" spans="1:1" ht="18">
      <c r="A1899" s="1" t="s">
        <v>635</v>
      </c>
    </row>
    <row r="1900" spans="1:1" ht="18">
      <c r="A1900" s="1" t="s">
        <v>551</v>
      </c>
    </row>
    <row r="1901" spans="1:1" ht="18">
      <c r="A1901" s="1">
        <v>531772.71</v>
      </c>
    </row>
    <row r="1902" spans="1:1" ht="18">
      <c r="A1902" s="1">
        <v>180503.42</v>
      </c>
    </row>
    <row r="1903" spans="1:1" ht="18">
      <c r="A1903" s="1" t="s">
        <v>636</v>
      </c>
    </row>
    <row r="1904" spans="1:1" ht="18">
      <c r="A1904" s="1">
        <v>24</v>
      </c>
    </row>
    <row r="1905" spans="1:1" ht="18">
      <c r="A1905" s="1" t="s">
        <v>637</v>
      </c>
    </row>
    <row r="1906" spans="1:1" ht="18">
      <c r="A1906" s="1" t="s">
        <v>623</v>
      </c>
    </row>
    <row r="1907" spans="1:1" ht="18">
      <c r="A1907" s="1">
        <v>532681.73</v>
      </c>
    </row>
    <row r="1908" spans="1:1" ht="18">
      <c r="A1908" s="1">
        <v>178677.61</v>
      </c>
    </row>
    <row r="1909" spans="1:1" ht="18">
      <c r="A1909" s="1" t="s">
        <v>638</v>
      </c>
    </row>
    <row r="1910" spans="1:1" ht="18">
      <c r="A1910" s="1">
        <v>39</v>
      </c>
    </row>
    <row r="1911" spans="1:1" ht="18">
      <c r="A1911" s="1" t="s">
        <v>639</v>
      </c>
    </row>
    <row r="1912" spans="1:1" ht="18">
      <c r="A1912" s="1" t="s">
        <v>551</v>
      </c>
    </row>
    <row r="1913" spans="1:1" ht="18">
      <c r="A1913" s="1">
        <v>530941.4</v>
      </c>
    </row>
    <row r="1914" spans="1:1" ht="18">
      <c r="A1914" s="1">
        <v>180262.54</v>
      </c>
    </row>
    <row r="1915" spans="1:1" ht="18">
      <c r="A1915" s="1" t="s">
        <v>640</v>
      </c>
    </row>
    <row r="1916" spans="1:1" ht="18">
      <c r="A1916" s="1">
        <v>22</v>
      </c>
    </row>
    <row r="1917" spans="1:1" ht="18">
      <c r="A1917" s="1" t="s">
        <v>641</v>
      </c>
    </row>
    <row r="1918" spans="1:1" ht="18">
      <c r="A1918" s="1" t="s">
        <v>551</v>
      </c>
    </row>
    <row r="1919" spans="1:1" ht="18">
      <c r="A1919" s="1">
        <v>531231.55000000005</v>
      </c>
    </row>
    <row r="1920" spans="1:1" ht="18">
      <c r="A1920" s="1">
        <v>179748.28</v>
      </c>
    </row>
    <row r="1921" spans="1:1" ht="18">
      <c r="A1921" s="1" t="s">
        <v>642</v>
      </c>
    </row>
    <row r="1922" spans="1:1" ht="18">
      <c r="A1922" s="1">
        <v>28</v>
      </c>
    </row>
    <row r="1923" spans="1:1" ht="18">
      <c r="A1923" s="1" t="s">
        <v>643</v>
      </c>
    </row>
    <row r="1924" spans="1:1" ht="18">
      <c r="A1924" s="1" t="s">
        <v>623</v>
      </c>
    </row>
    <row r="1925" spans="1:1" ht="18">
      <c r="A1925" s="1">
        <v>530456.13</v>
      </c>
    </row>
    <row r="1926" spans="1:1" ht="18">
      <c r="A1926" s="1">
        <v>178047.92</v>
      </c>
    </row>
    <row r="1927" spans="1:1" ht="18">
      <c r="A1927" s="1" t="s">
        <v>644</v>
      </c>
    </row>
    <row r="1928" spans="1:1" ht="18">
      <c r="A1928" s="1">
        <v>17</v>
      </c>
    </row>
    <row r="1929" spans="1:1" ht="18">
      <c r="A1929" s="1" t="s">
        <v>645</v>
      </c>
    </row>
    <row r="1930" spans="1:1" ht="18">
      <c r="A1930" s="1" t="s">
        <v>646</v>
      </c>
    </row>
    <row r="1931" spans="1:1" ht="18">
      <c r="A1931" s="1">
        <v>530320.05000000005</v>
      </c>
    </row>
    <row r="1932" spans="1:1" ht="18">
      <c r="A1932" s="1">
        <v>177997</v>
      </c>
    </row>
    <row r="1933" spans="1:1" ht="18">
      <c r="A1933" s="1" t="s">
        <v>647</v>
      </c>
    </row>
    <row r="1934" spans="1:1" ht="18">
      <c r="A1934" s="1">
        <v>18</v>
      </c>
    </row>
    <row r="1935" spans="1:1" ht="18">
      <c r="A1935" s="1" t="s">
        <v>648</v>
      </c>
    </row>
    <row r="1936" spans="1:1" ht="18">
      <c r="A1936" s="1" t="s">
        <v>623</v>
      </c>
    </row>
    <row r="1937" spans="1:1" ht="18">
      <c r="A1937" s="1">
        <v>531280.47</v>
      </c>
    </row>
    <row r="1938" spans="1:1" ht="18">
      <c r="A1938" s="1">
        <v>177896.16</v>
      </c>
    </row>
    <row r="1939" spans="1:1" ht="18">
      <c r="A1939" s="1" t="s">
        <v>649</v>
      </c>
    </row>
    <row r="1940" spans="1:1" ht="18">
      <c r="A1940" s="1">
        <v>29</v>
      </c>
    </row>
    <row r="1941" spans="1:1" ht="18">
      <c r="A1941" s="1" t="s">
        <v>650</v>
      </c>
    </row>
    <row r="1942" spans="1:1" ht="18">
      <c r="A1942" s="1" t="s">
        <v>623</v>
      </c>
    </row>
    <row r="1943" spans="1:1" ht="18">
      <c r="A1943" s="1">
        <v>531216.31000000006</v>
      </c>
    </row>
    <row r="1944" spans="1:1" ht="18">
      <c r="A1944" s="1">
        <v>178356.44</v>
      </c>
    </row>
    <row r="1945" spans="1:1" ht="18">
      <c r="A1945" s="1" t="s">
        <v>651</v>
      </c>
    </row>
    <row r="1946" spans="1:1" ht="18">
      <c r="A1946" s="1">
        <v>20</v>
      </c>
    </row>
    <row r="1947" spans="1:1" ht="18">
      <c r="A1947" s="1" t="s">
        <v>652</v>
      </c>
    </row>
    <row r="1948" spans="1:1" ht="18">
      <c r="A1948" s="1" t="s">
        <v>623</v>
      </c>
    </row>
    <row r="1949" spans="1:1" ht="18">
      <c r="A1949" s="1">
        <v>531231.91</v>
      </c>
    </row>
    <row r="1950" spans="1:1" ht="18">
      <c r="A1950" s="1">
        <v>178884.98</v>
      </c>
    </row>
    <row r="1951" spans="1:1" ht="18">
      <c r="A1951" s="1" t="s">
        <v>653</v>
      </c>
    </row>
    <row r="1952" spans="1:1" ht="18">
      <c r="A1952" s="1">
        <v>20</v>
      </c>
    </row>
    <row r="1953" spans="1:1" ht="18">
      <c r="A1953" s="1" t="s">
        <v>654</v>
      </c>
    </row>
    <row r="1954" spans="1:1" ht="18">
      <c r="A1954" s="1" t="s">
        <v>551</v>
      </c>
    </row>
    <row r="1955" spans="1:1" ht="18">
      <c r="A1955" s="1">
        <v>531145.69999999995</v>
      </c>
    </row>
    <row r="1956" spans="1:1" ht="18">
      <c r="A1956" s="1">
        <v>179489.69</v>
      </c>
    </row>
    <row r="1957" spans="1:1" ht="18">
      <c r="A1957" s="1" t="s">
        <v>655</v>
      </c>
    </row>
    <row r="1958" spans="1:1" ht="18">
      <c r="A1958" s="1">
        <v>17</v>
      </c>
    </row>
    <row r="1959" spans="1:1" ht="18">
      <c r="A1959" s="1" t="s">
        <v>656</v>
      </c>
    </row>
    <row r="1960" spans="1:1" ht="18">
      <c r="A1960" s="1" t="s">
        <v>623</v>
      </c>
    </row>
    <row r="1961" spans="1:1" ht="18">
      <c r="A1961" s="1">
        <v>530915.77</v>
      </c>
    </row>
    <row r="1962" spans="1:1" ht="18">
      <c r="A1962" s="1">
        <v>178108.3</v>
      </c>
    </row>
    <row r="1963" spans="1:1" ht="18">
      <c r="A1963" s="1" t="s">
        <v>657</v>
      </c>
    </row>
    <row r="1964" spans="1:1" ht="18">
      <c r="A1964" s="1">
        <v>21</v>
      </c>
    </row>
    <row r="1965" spans="1:1" ht="18">
      <c r="A1965" s="1" t="s">
        <v>658</v>
      </c>
    </row>
    <row r="1966" spans="1:1" ht="18">
      <c r="A1966" s="1" t="s">
        <v>623</v>
      </c>
    </row>
    <row r="1967" spans="1:1" ht="18">
      <c r="A1967" s="1">
        <v>530830.63</v>
      </c>
    </row>
    <row r="1968" spans="1:1" ht="18">
      <c r="A1968" s="1">
        <v>178561.01</v>
      </c>
    </row>
    <row r="1969" spans="1:1" ht="18">
      <c r="A1969" s="1" t="s">
        <v>659</v>
      </c>
    </row>
    <row r="1970" spans="1:1" ht="18">
      <c r="A1970" s="1">
        <v>29</v>
      </c>
    </row>
    <row r="1971" spans="1:1" ht="18">
      <c r="A1971" s="1" t="s">
        <v>660</v>
      </c>
    </row>
    <row r="1972" spans="1:1" ht="18">
      <c r="A1972" s="1" t="s">
        <v>551</v>
      </c>
    </row>
    <row r="1973" spans="1:1" ht="18">
      <c r="A1973" s="1">
        <v>531156.74</v>
      </c>
    </row>
    <row r="1974" spans="1:1" ht="18">
      <c r="A1974" s="1">
        <v>180205.31</v>
      </c>
    </row>
    <row r="1975" spans="1:1" ht="18">
      <c r="A1975" s="1" t="s">
        <v>661</v>
      </c>
    </row>
    <row r="1976" spans="1:1" ht="18">
      <c r="A1976" s="1">
        <v>17</v>
      </c>
    </row>
    <row r="1977" spans="1:1" ht="18">
      <c r="A1977" s="1" t="s">
        <v>662</v>
      </c>
    </row>
    <row r="1978" spans="1:1" ht="18">
      <c r="A1978" s="1" t="s">
        <v>551</v>
      </c>
    </row>
    <row r="1979" spans="1:1" ht="18">
      <c r="A1979" s="1">
        <v>530511.39</v>
      </c>
    </row>
    <row r="1980" spans="1:1" ht="18">
      <c r="A1980" s="1">
        <v>178867.94</v>
      </c>
    </row>
    <row r="1981" spans="1:1" ht="18">
      <c r="A1981" s="1" t="s">
        <v>663</v>
      </c>
    </row>
    <row r="1982" spans="1:1" ht="18">
      <c r="A1982" s="1">
        <v>24</v>
      </c>
    </row>
    <row r="1983" spans="1:1" ht="18">
      <c r="A1983" s="1" t="s">
        <v>664</v>
      </c>
    </row>
    <row r="1984" spans="1:1" ht="18">
      <c r="A1984" s="1" t="s">
        <v>551</v>
      </c>
    </row>
    <row r="1985" spans="1:1" ht="18">
      <c r="A1985" s="1">
        <v>530422.63</v>
      </c>
    </row>
    <row r="1986" spans="1:1" ht="18">
      <c r="A1986" s="1">
        <v>178502.44</v>
      </c>
    </row>
    <row r="1987" spans="1:1" ht="18">
      <c r="A1987" s="1" t="s">
        <v>665</v>
      </c>
    </row>
    <row r="1988" spans="1:1" ht="18">
      <c r="A1988" s="1">
        <v>23</v>
      </c>
    </row>
    <row r="1989" spans="1:1" ht="18">
      <c r="A1989" s="1" t="s">
        <v>666</v>
      </c>
    </row>
    <row r="1990" spans="1:1" ht="18">
      <c r="A1990" s="1" t="s">
        <v>623</v>
      </c>
    </row>
    <row r="1991" spans="1:1" ht="18">
      <c r="A1991" s="1">
        <v>531565.98</v>
      </c>
    </row>
    <row r="1992" spans="1:1" ht="18">
      <c r="A1992" s="1">
        <v>178567.74</v>
      </c>
    </row>
    <row r="1993" spans="1:1" ht="18">
      <c r="A1993" s="1" t="s">
        <v>667</v>
      </c>
    </row>
    <row r="1994" spans="1:1" ht="18">
      <c r="A1994" s="1">
        <v>22</v>
      </c>
    </row>
    <row r="1995" spans="1:1" ht="18">
      <c r="A1995" s="1" t="s">
        <v>668</v>
      </c>
    </row>
    <row r="1996" spans="1:1" ht="18">
      <c r="A1996" s="1" t="s">
        <v>551</v>
      </c>
    </row>
    <row r="1997" spans="1:1" ht="18">
      <c r="A1997" s="1">
        <v>530745.36</v>
      </c>
    </row>
    <row r="1998" spans="1:1" ht="18">
      <c r="A1998" s="1">
        <v>179005.39</v>
      </c>
    </row>
    <row r="1999" spans="1:1" ht="18">
      <c r="A1999" s="1" t="s">
        <v>669</v>
      </c>
    </row>
    <row r="2000" spans="1:1" ht="18">
      <c r="A2000" s="1">
        <v>23</v>
      </c>
    </row>
    <row r="2001" spans="1:1" ht="18">
      <c r="A2001" s="1" t="s">
        <v>670</v>
      </c>
    </row>
    <row r="2002" spans="1:1" ht="18">
      <c r="A2002" s="1" t="s">
        <v>551</v>
      </c>
    </row>
    <row r="2003" spans="1:1" ht="18">
      <c r="A2003" s="1">
        <v>530728.1</v>
      </c>
    </row>
    <row r="2004" spans="1:1" ht="18">
      <c r="A2004" s="1">
        <v>179642.23</v>
      </c>
    </row>
    <row r="2005" spans="1:1" ht="18">
      <c r="A2005" s="1" t="s">
        <v>671</v>
      </c>
    </row>
    <row r="2006" spans="1:1" ht="18">
      <c r="A2006" s="1">
        <v>17</v>
      </c>
    </row>
    <row r="2007" spans="1:1" ht="18">
      <c r="A2007" s="1" t="s">
        <v>672</v>
      </c>
    </row>
    <row r="2008" spans="1:1" ht="18">
      <c r="A2008" s="1" t="s">
        <v>551</v>
      </c>
    </row>
    <row r="2009" spans="1:1" ht="18">
      <c r="A2009" s="1">
        <v>531010.65</v>
      </c>
    </row>
    <row r="2010" spans="1:1" ht="18">
      <c r="A2010" s="1">
        <v>179597.35</v>
      </c>
    </row>
    <row r="2011" spans="1:1" ht="18">
      <c r="A2011" s="1" t="s">
        <v>673</v>
      </c>
    </row>
    <row r="2012" spans="1:1" ht="18">
      <c r="A2012" s="1">
        <v>25</v>
      </c>
    </row>
    <row r="2013" spans="1:1" ht="18">
      <c r="A2013" s="1" t="s">
        <v>674</v>
      </c>
    </row>
    <row r="2014" spans="1:1" ht="18">
      <c r="A2014" s="1" t="s">
        <v>623</v>
      </c>
    </row>
    <row r="2015" spans="1:1" ht="18">
      <c r="A2015" s="1">
        <v>530962.17000000004</v>
      </c>
    </row>
    <row r="2016" spans="1:1" ht="18">
      <c r="A2016" s="1">
        <v>178788.37</v>
      </c>
    </row>
    <row r="2017" spans="1:1" ht="18">
      <c r="A2017" s="1" t="s">
        <v>675</v>
      </c>
    </row>
    <row r="2018" spans="1:1" ht="18">
      <c r="A2018" s="1">
        <v>24</v>
      </c>
    </row>
    <row r="2019" spans="1:1" ht="18">
      <c r="A2019" s="1" t="s">
        <v>676</v>
      </c>
    </row>
    <row r="2020" spans="1:1" ht="18">
      <c r="A2020" s="1" t="s">
        <v>623</v>
      </c>
    </row>
    <row r="2021" spans="1:1" ht="18">
      <c r="A2021" s="1">
        <v>530956.46</v>
      </c>
    </row>
    <row r="2022" spans="1:1" ht="18">
      <c r="A2022" s="1">
        <v>178409.7</v>
      </c>
    </row>
    <row r="2023" spans="1:1" ht="18">
      <c r="A2023" s="1" t="s">
        <v>677</v>
      </c>
    </row>
    <row r="2024" spans="1:1" ht="18">
      <c r="A2024" s="1">
        <v>33</v>
      </c>
    </row>
    <row r="2025" spans="1:1" ht="18">
      <c r="A2025" s="1" t="s">
        <v>678</v>
      </c>
    </row>
    <row r="2026" spans="1:1" ht="18">
      <c r="A2026" s="1" t="s">
        <v>551</v>
      </c>
    </row>
    <row r="2027" spans="1:1" ht="18">
      <c r="A2027" s="1">
        <v>530865.79</v>
      </c>
    </row>
    <row r="2028" spans="1:1" ht="18">
      <c r="A2028" s="1">
        <v>180140.84</v>
      </c>
    </row>
    <row r="2029" spans="1:1" ht="18">
      <c r="A2029" s="1" t="s">
        <v>679</v>
      </c>
    </row>
    <row r="2030" spans="1:1" ht="18">
      <c r="A2030" s="1">
        <v>30</v>
      </c>
    </row>
    <row r="2031" spans="1:1" ht="18">
      <c r="A2031" s="1" t="s">
        <v>680</v>
      </c>
    </row>
    <row r="2032" spans="1:1" ht="18">
      <c r="A2032" s="1" t="s">
        <v>551</v>
      </c>
    </row>
    <row r="2033" spans="1:1" ht="18">
      <c r="A2033" s="1">
        <v>530816.89</v>
      </c>
    </row>
    <row r="2034" spans="1:1" ht="18">
      <c r="A2034" s="1">
        <v>180092.77</v>
      </c>
    </row>
    <row r="2035" spans="1:1" ht="18">
      <c r="A2035" s="1" t="s">
        <v>681</v>
      </c>
    </row>
    <row r="2036" spans="1:1" ht="18">
      <c r="A2036" s="1">
        <v>16</v>
      </c>
    </row>
    <row r="2037" spans="1:1" ht="18">
      <c r="A2037" s="1" t="s">
        <v>682</v>
      </c>
    </row>
    <row r="2038" spans="1:1" ht="18">
      <c r="A2038" s="1" t="s">
        <v>551</v>
      </c>
    </row>
    <row r="2039" spans="1:1" ht="18">
      <c r="A2039" s="1">
        <v>531015.1</v>
      </c>
    </row>
    <row r="2040" spans="1:1" ht="18">
      <c r="A2040" s="1">
        <v>180177.78</v>
      </c>
    </row>
    <row r="2041" spans="1:1" ht="18">
      <c r="A2041" s="1" t="s">
        <v>683</v>
      </c>
    </row>
    <row r="2042" spans="1:1" ht="18">
      <c r="A2042" s="1">
        <v>27</v>
      </c>
    </row>
    <row r="2043" spans="1:1" ht="18">
      <c r="A2043" s="1" t="s">
        <v>684</v>
      </c>
    </row>
    <row r="2044" spans="1:1" ht="18">
      <c r="A2044" s="1" t="s">
        <v>685</v>
      </c>
    </row>
    <row r="2045" spans="1:1" ht="18">
      <c r="A2045" s="1">
        <v>525173.73</v>
      </c>
    </row>
    <row r="2046" spans="1:1" ht="18">
      <c r="A2046" s="1">
        <v>178736.49</v>
      </c>
    </row>
    <row r="2047" spans="1:1" ht="18">
      <c r="A2047" s="1" t="s">
        <v>686</v>
      </c>
    </row>
    <row r="2048" spans="1:1" ht="18">
      <c r="A2048" s="1">
        <v>21</v>
      </c>
    </row>
    <row r="2049" spans="1:1" ht="18">
      <c r="A2049" s="1" t="s">
        <v>687</v>
      </c>
    </row>
    <row r="2050" spans="1:1" ht="18">
      <c r="A2050" s="1" t="s">
        <v>688</v>
      </c>
    </row>
    <row r="2051" spans="1:1" ht="18">
      <c r="A2051" s="1">
        <v>524940.32999999996</v>
      </c>
    </row>
    <row r="2052" spans="1:1" ht="18">
      <c r="A2052" s="1">
        <v>181021.52</v>
      </c>
    </row>
    <row r="2053" spans="1:1" ht="18">
      <c r="A2053" s="1" t="s">
        <v>689</v>
      </c>
    </row>
    <row r="2054" spans="1:1" ht="18">
      <c r="A2054" s="1">
        <v>27</v>
      </c>
    </row>
    <row r="2055" spans="1:1" ht="18">
      <c r="A2055" s="1" t="s">
        <v>690</v>
      </c>
    </row>
    <row r="2056" spans="1:1" ht="18">
      <c r="A2056" s="1" t="s">
        <v>688</v>
      </c>
    </row>
    <row r="2057" spans="1:1" ht="18">
      <c r="A2057" s="1">
        <v>524896.54</v>
      </c>
    </row>
    <row r="2058" spans="1:1" ht="18">
      <c r="A2058" s="1">
        <v>180778.45</v>
      </c>
    </row>
    <row r="2059" spans="1:1" ht="18">
      <c r="A2059" s="1" t="s">
        <v>691</v>
      </c>
    </row>
    <row r="2060" spans="1:1" ht="18">
      <c r="A2060" s="1">
        <v>22</v>
      </c>
    </row>
    <row r="2061" spans="1:1" ht="18">
      <c r="A2061" s="1" t="s">
        <v>479</v>
      </c>
    </row>
    <row r="2062" spans="1:1" ht="18">
      <c r="A2062" s="1" t="s">
        <v>688</v>
      </c>
    </row>
    <row r="2063" spans="1:1" ht="18">
      <c r="A2063" s="1">
        <v>525179.06000000006</v>
      </c>
    </row>
    <row r="2064" spans="1:1" ht="18">
      <c r="A2064" s="1">
        <v>180668.3</v>
      </c>
    </row>
    <row r="2065" spans="1:1" ht="18">
      <c r="A2065" s="1" t="s">
        <v>480</v>
      </c>
    </row>
    <row r="2066" spans="1:1" ht="18">
      <c r="A2066" s="1">
        <v>17</v>
      </c>
    </row>
    <row r="2067" spans="1:1" ht="18">
      <c r="A2067" s="1" t="s">
        <v>481</v>
      </c>
    </row>
    <row r="2068" spans="1:1" ht="18">
      <c r="A2068" s="1" t="s">
        <v>66</v>
      </c>
    </row>
    <row r="2069" spans="1:1" ht="18">
      <c r="A2069" s="1">
        <v>525262.06999999995</v>
      </c>
    </row>
    <row r="2070" spans="1:1" ht="18">
      <c r="A2070" s="1">
        <v>180478.32</v>
      </c>
    </row>
    <row r="2071" spans="1:1" ht="18">
      <c r="A2071" s="1" t="s">
        <v>482</v>
      </c>
    </row>
    <row r="2072" spans="1:1" ht="18">
      <c r="A2072" s="1">
        <v>26</v>
      </c>
    </row>
    <row r="2073" spans="1:1" ht="18">
      <c r="A2073" s="1" t="s">
        <v>483</v>
      </c>
    </row>
    <row r="2074" spans="1:1" ht="18">
      <c r="A2074" s="1" t="s">
        <v>484</v>
      </c>
    </row>
    <row r="2075" spans="1:1" ht="18">
      <c r="A2075" s="1">
        <v>525446.82999999996</v>
      </c>
    </row>
    <row r="2076" spans="1:1" ht="18">
      <c r="A2076" s="1">
        <v>180399.05</v>
      </c>
    </row>
    <row r="2077" spans="1:1" ht="18">
      <c r="A2077" s="1" t="s">
        <v>485</v>
      </c>
    </row>
    <row r="2078" spans="1:1" ht="18">
      <c r="A2078" s="1">
        <v>19</v>
      </c>
    </row>
    <row r="2079" spans="1:1" ht="18">
      <c r="A2079" s="1" t="s">
        <v>732</v>
      </c>
    </row>
    <row r="2080" spans="1:1" ht="18">
      <c r="A2080" s="1" t="s">
        <v>484</v>
      </c>
    </row>
    <row r="2081" spans="1:1" ht="18">
      <c r="A2081" s="1">
        <v>525088.74</v>
      </c>
    </row>
    <row r="2082" spans="1:1" ht="18">
      <c r="A2082" s="1">
        <v>180165.36</v>
      </c>
    </row>
    <row r="2083" spans="1:1" ht="18">
      <c r="A2083" s="1" t="s">
        <v>733</v>
      </c>
    </row>
    <row r="2084" spans="1:1" ht="18">
      <c r="A2084" s="1">
        <v>18</v>
      </c>
    </row>
    <row r="2085" spans="1:1" ht="18">
      <c r="A2085" s="1" t="s">
        <v>734</v>
      </c>
    </row>
    <row r="2086" spans="1:1" ht="18">
      <c r="A2086" s="1" t="s">
        <v>484</v>
      </c>
    </row>
    <row r="2087" spans="1:1" ht="18">
      <c r="A2087" s="1">
        <v>525542.52</v>
      </c>
    </row>
    <row r="2088" spans="1:1" ht="18">
      <c r="A2088" s="1">
        <v>179969.49</v>
      </c>
    </row>
    <row r="2089" spans="1:1" ht="18">
      <c r="A2089" s="1" t="s">
        <v>735</v>
      </c>
    </row>
    <row r="2090" spans="1:1" ht="18">
      <c r="A2090" s="1">
        <v>21</v>
      </c>
    </row>
    <row r="2091" spans="1:1" ht="18">
      <c r="A2091" s="1" t="s">
        <v>736</v>
      </c>
    </row>
    <row r="2092" spans="1:1" ht="18">
      <c r="A2092" s="1" t="s">
        <v>484</v>
      </c>
    </row>
    <row r="2093" spans="1:1" ht="18">
      <c r="A2093" s="1">
        <v>525421.46</v>
      </c>
    </row>
    <row r="2094" spans="1:1" ht="18">
      <c r="A2094" s="1">
        <v>179657.41</v>
      </c>
    </row>
    <row r="2095" spans="1:1" ht="18">
      <c r="A2095" s="1" t="s">
        <v>737</v>
      </c>
    </row>
    <row r="2096" spans="1:1" ht="18">
      <c r="A2096" s="1">
        <v>37</v>
      </c>
    </row>
    <row r="2097" spans="1:1" ht="18">
      <c r="A2097" s="1" t="s">
        <v>738</v>
      </c>
    </row>
    <row r="2098" spans="1:1" ht="18">
      <c r="A2098" s="1" t="s">
        <v>484</v>
      </c>
    </row>
    <row r="2099" spans="1:1" ht="18">
      <c r="A2099" s="1">
        <v>525207.06999999995</v>
      </c>
    </row>
    <row r="2100" spans="1:1" ht="18">
      <c r="A2100" s="1">
        <v>179391.86</v>
      </c>
    </row>
    <row r="2101" spans="1:1" ht="18">
      <c r="A2101" s="1" t="s">
        <v>739</v>
      </c>
    </row>
    <row r="2102" spans="1:1" ht="18">
      <c r="A2102" s="1">
        <v>20</v>
      </c>
    </row>
    <row r="2103" spans="1:1" ht="18">
      <c r="A2103" s="1" t="s">
        <v>740</v>
      </c>
    </row>
    <row r="2104" spans="1:1" ht="18">
      <c r="A2104" s="1" t="s">
        <v>484</v>
      </c>
    </row>
    <row r="2105" spans="1:1" ht="18">
      <c r="A2105" s="1">
        <v>525351.92000000004</v>
      </c>
    </row>
    <row r="2106" spans="1:1" ht="18">
      <c r="A2106" s="1">
        <v>179483.81</v>
      </c>
    </row>
    <row r="2107" spans="1:1" ht="18">
      <c r="A2107" s="1" t="s">
        <v>741</v>
      </c>
    </row>
    <row r="2108" spans="1:1" ht="18">
      <c r="A2108" s="1">
        <v>17</v>
      </c>
    </row>
    <row r="2109" spans="1:1" ht="18">
      <c r="A2109" s="1" t="s">
        <v>742</v>
      </c>
    </row>
    <row r="2110" spans="1:1" ht="18">
      <c r="A2110" s="1" t="s">
        <v>484</v>
      </c>
    </row>
    <row r="2111" spans="1:1" ht="18">
      <c r="A2111" s="1">
        <v>525235.96</v>
      </c>
    </row>
    <row r="2112" spans="1:1" ht="18">
      <c r="A2112" s="1">
        <v>179145.61</v>
      </c>
    </row>
    <row r="2113" spans="1:1" ht="18">
      <c r="A2113" s="1" t="s">
        <v>743</v>
      </c>
    </row>
    <row r="2114" spans="1:1" ht="18">
      <c r="A2114" s="1">
        <v>18</v>
      </c>
    </row>
    <row r="2115" spans="1:1" ht="18">
      <c r="A2115" s="1" t="s">
        <v>744</v>
      </c>
    </row>
    <row r="2116" spans="1:1" ht="18">
      <c r="A2116" s="1" t="s">
        <v>484</v>
      </c>
    </row>
    <row r="2117" spans="1:1" ht="18">
      <c r="A2117" s="1">
        <v>525608.84</v>
      </c>
    </row>
    <row r="2118" spans="1:1" ht="18">
      <c r="A2118" s="1">
        <v>178985.58</v>
      </c>
    </row>
    <row r="2119" spans="1:1" ht="18">
      <c r="A2119" s="1" t="s">
        <v>745</v>
      </c>
    </row>
    <row r="2120" spans="1:1" ht="18">
      <c r="A2120" s="1">
        <v>23</v>
      </c>
    </row>
    <row r="2121" spans="1:1" ht="18">
      <c r="A2121" s="1" t="s">
        <v>746</v>
      </c>
    </row>
    <row r="2122" spans="1:1" ht="18">
      <c r="A2122" s="1" t="s">
        <v>685</v>
      </c>
    </row>
    <row r="2123" spans="1:1" ht="18">
      <c r="A2123" s="1">
        <v>525419.72</v>
      </c>
    </row>
    <row r="2124" spans="1:1" ht="18">
      <c r="A2124" s="1">
        <v>178700.14</v>
      </c>
    </row>
    <row r="2125" spans="1:1" ht="18">
      <c r="A2125" s="1" t="s">
        <v>747</v>
      </c>
    </row>
    <row r="2126" spans="1:1" ht="18">
      <c r="A2126" s="1">
        <v>19</v>
      </c>
    </row>
    <row r="2127" spans="1:1" ht="18">
      <c r="A2127" s="1" t="s">
        <v>748</v>
      </c>
    </row>
    <row r="2128" spans="1:1" ht="18">
      <c r="A2128" s="1" t="s">
        <v>685</v>
      </c>
    </row>
    <row r="2129" spans="1:1" ht="18">
      <c r="A2129" s="1">
        <v>525328.5</v>
      </c>
    </row>
    <row r="2130" spans="1:1" ht="18">
      <c r="A2130" s="1">
        <v>178420.86</v>
      </c>
    </row>
    <row r="2131" spans="1:1" ht="18">
      <c r="A2131" s="1" t="s">
        <v>749</v>
      </c>
    </row>
    <row r="2132" spans="1:1" ht="18">
      <c r="A2132" s="1">
        <v>18</v>
      </c>
    </row>
    <row r="2133" spans="1:1" ht="18">
      <c r="A2133" s="1" t="s">
        <v>750</v>
      </c>
    </row>
    <row r="2134" spans="1:1" ht="18">
      <c r="A2134" s="1" t="s">
        <v>685</v>
      </c>
    </row>
    <row r="2135" spans="1:1" ht="18">
      <c r="A2135" s="1">
        <v>525590.34</v>
      </c>
    </row>
    <row r="2136" spans="1:1" ht="18">
      <c r="A2136" s="1">
        <v>178509.69</v>
      </c>
    </row>
    <row r="2137" spans="1:1" ht="18">
      <c r="A2137" s="1" t="s">
        <v>751</v>
      </c>
    </row>
    <row r="2138" spans="1:1" ht="18">
      <c r="A2138" s="1">
        <v>37</v>
      </c>
    </row>
    <row r="2139" spans="1:1" ht="18">
      <c r="A2139" s="1" t="s">
        <v>752</v>
      </c>
    </row>
    <row r="2140" spans="1:1" ht="18">
      <c r="A2140" s="1" t="s">
        <v>484</v>
      </c>
    </row>
    <row r="2141" spans="1:1" ht="18">
      <c r="A2141" s="1">
        <v>525517.64</v>
      </c>
    </row>
    <row r="2142" spans="1:1" ht="18">
      <c r="A2142" s="1">
        <v>179487.53</v>
      </c>
    </row>
    <row r="2143" spans="1:1" ht="18">
      <c r="A2143" s="1" t="s">
        <v>753</v>
      </c>
    </row>
    <row r="2144" spans="1:1" ht="18">
      <c r="A2144" s="1">
        <v>19</v>
      </c>
    </row>
    <row r="2145" spans="1:1" ht="18">
      <c r="A2145" s="1" t="s">
        <v>754</v>
      </c>
    </row>
    <row r="2146" spans="1:1" ht="18">
      <c r="A2146" s="1" t="s">
        <v>484</v>
      </c>
    </row>
    <row r="2147" spans="1:1" ht="18">
      <c r="A2147" s="1">
        <v>525626.44999999995</v>
      </c>
    </row>
    <row r="2148" spans="1:1" ht="18">
      <c r="A2148" s="1">
        <v>179597.82</v>
      </c>
    </row>
    <row r="2149" spans="1:1" ht="18">
      <c r="A2149" s="1" t="s">
        <v>755</v>
      </c>
    </row>
    <row r="2150" spans="1:1" ht="18">
      <c r="A2150" s="1">
        <v>19</v>
      </c>
    </row>
    <row r="2151" spans="1:1" ht="18">
      <c r="A2151" s="1" t="s">
        <v>756</v>
      </c>
    </row>
    <row r="2152" spans="1:1" ht="18">
      <c r="A2152" s="1" t="s">
        <v>148</v>
      </c>
    </row>
    <row r="2153" spans="1:1" ht="18">
      <c r="A2153" s="1">
        <v>526405.85</v>
      </c>
    </row>
    <row r="2154" spans="1:1" ht="18">
      <c r="A2154" s="1">
        <v>179579.5</v>
      </c>
    </row>
    <row r="2155" spans="1:1" ht="18">
      <c r="A2155" s="1" t="s">
        <v>757</v>
      </c>
    </row>
    <row r="2156" spans="1:1" ht="18">
      <c r="A2156" s="1">
        <v>17</v>
      </c>
    </row>
    <row r="2157" spans="1:1" ht="18">
      <c r="A2157" s="1" t="s">
        <v>758</v>
      </c>
    </row>
    <row r="2158" spans="1:1" ht="18">
      <c r="A2158" s="1" t="s">
        <v>148</v>
      </c>
    </row>
    <row r="2159" spans="1:1" ht="18">
      <c r="A2159" s="1">
        <v>526256.43999999994</v>
      </c>
    </row>
    <row r="2160" spans="1:1" ht="18">
      <c r="A2160" s="1">
        <v>178814.57</v>
      </c>
    </row>
    <row r="2161" spans="1:1" ht="18">
      <c r="A2161" s="1" t="s">
        <v>759</v>
      </c>
    </row>
    <row r="2162" spans="1:1" ht="18">
      <c r="A2162" s="1">
        <v>31</v>
      </c>
    </row>
    <row r="2163" spans="1:1" ht="18">
      <c r="A2163" s="1" t="s">
        <v>760</v>
      </c>
    </row>
    <row r="2164" spans="1:1" ht="18">
      <c r="A2164" s="1" t="s">
        <v>148</v>
      </c>
    </row>
    <row r="2165" spans="1:1" ht="18">
      <c r="A2165" s="1">
        <v>526530.44999999995</v>
      </c>
    </row>
    <row r="2166" spans="1:1" ht="18">
      <c r="A2166" s="1">
        <v>178797.11</v>
      </c>
    </row>
    <row r="2167" spans="1:1" ht="18">
      <c r="A2167" s="1" t="s">
        <v>761</v>
      </c>
    </row>
    <row r="2168" spans="1:1" ht="18">
      <c r="A2168" s="1">
        <v>18</v>
      </c>
    </row>
    <row r="2169" spans="1:1" ht="18">
      <c r="A2169" s="1" t="s">
        <v>762</v>
      </c>
    </row>
    <row r="2170" spans="1:1" ht="18">
      <c r="A2170" s="1" t="s">
        <v>148</v>
      </c>
    </row>
    <row r="2171" spans="1:1" ht="18">
      <c r="A2171" s="1">
        <v>526368.13</v>
      </c>
    </row>
    <row r="2172" spans="1:1" ht="18">
      <c r="A2172" s="1">
        <v>178456.82</v>
      </c>
    </row>
    <row r="2173" spans="1:1" ht="18">
      <c r="A2173" s="1" t="s">
        <v>763</v>
      </c>
    </row>
    <row r="2174" spans="1:1" ht="18">
      <c r="A2174" s="1">
        <v>29</v>
      </c>
    </row>
    <row r="2175" spans="1:1" ht="18">
      <c r="A2175" s="1" t="s">
        <v>764</v>
      </c>
    </row>
    <row r="2176" spans="1:1" ht="18">
      <c r="A2176" s="1" t="s">
        <v>48</v>
      </c>
    </row>
    <row r="2177" spans="1:1" ht="18">
      <c r="A2177" s="1">
        <v>527861.67000000004</v>
      </c>
    </row>
    <row r="2178" spans="1:1" ht="18">
      <c r="A2178" s="1">
        <v>179708.09</v>
      </c>
    </row>
    <row r="2179" spans="1:1" ht="18">
      <c r="A2179" s="1" t="s">
        <v>765</v>
      </c>
    </row>
    <row r="2180" spans="1:1" ht="18">
      <c r="A2180" s="1">
        <v>44</v>
      </c>
    </row>
    <row r="2181" spans="1:1" ht="18">
      <c r="A2181" s="1" t="s">
        <v>766</v>
      </c>
    </row>
    <row r="2182" spans="1:1" ht="18">
      <c r="A2182" s="1" t="s">
        <v>148</v>
      </c>
    </row>
    <row r="2183" spans="1:1" ht="18">
      <c r="A2183" s="1">
        <v>526501.98</v>
      </c>
    </row>
    <row r="2184" spans="1:1" ht="18">
      <c r="A2184" s="1">
        <v>178977.26</v>
      </c>
    </row>
    <row r="2185" spans="1:1" ht="18">
      <c r="A2185" s="1" t="s">
        <v>767</v>
      </c>
    </row>
    <row r="2186" spans="1:1" ht="18">
      <c r="A2186" s="1">
        <v>26</v>
      </c>
    </row>
    <row r="2187" spans="1:1" ht="18">
      <c r="A2187" s="1" t="s">
        <v>768</v>
      </c>
    </row>
    <row r="2188" spans="1:1" ht="18">
      <c r="A2188" s="1" t="s">
        <v>48</v>
      </c>
    </row>
    <row r="2189" spans="1:1" ht="18">
      <c r="A2189" s="1">
        <v>527739.05000000005</v>
      </c>
    </row>
    <row r="2190" spans="1:1" ht="18">
      <c r="A2190" s="1">
        <v>179152.13</v>
      </c>
    </row>
    <row r="2191" spans="1:1" ht="18">
      <c r="A2191" s="1" t="s">
        <v>769</v>
      </c>
    </row>
    <row r="2192" spans="1:1" ht="18">
      <c r="A2192" s="1">
        <v>31</v>
      </c>
    </row>
    <row r="2193" spans="1:1" ht="18">
      <c r="A2193" s="1" t="s">
        <v>770</v>
      </c>
    </row>
    <row r="2194" spans="1:1" ht="18">
      <c r="A2194" s="1" t="s">
        <v>771</v>
      </c>
    </row>
    <row r="2195" spans="1:1" ht="18">
      <c r="A2195" s="1">
        <v>527284.91</v>
      </c>
    </row>
    <row r="2196" spans="1:1" ht="18">
      <c r="A2196" s="1">
        <v>178728.84</v>
      </c>
    </row>
    <row r="2197" spans="1:1" ht="18">
      <c r="A2197" s="1" t="s">
        <v>772</v>
      </c>
    </row>
    <row r="2198" spans="1:1" ht="18">
      <c r="A2198" s="1">
        <v>32</v>
      </c>
    </row>
    <row r="2199" spans="1:1" ht="18">
      <c r="A2199" s="1" t="s">
        <v>773</v>
      </c>
    </row>
    <row r="2200" spans="1:1" ht="18">
      <c r="A2200" s="1" t="s">
        <v>771</v>
      </c>
    </row>
    <row r="2201" spans="1:1" ht="18">
      <c r="A2201" s="1">
        <v>527477.72</v>
      </c>
    </row>
    <row r="2202" spans="1:1" ht="18">
      <c r="A2202" s="1">
        <v>178778.08</v>
      </c>
    </row>
    <row r="2203" spans="1:1" ht="18">
      <c r="A2203" s="1" t="s">
        <v>774</v>
      </c>
    </row>
    <row r="2204" spans="1:1" ht="18">
      <c r="A2204" s="1">
        <v>34</v>
      </c>
    </row>
    <row r="2205" spans="1:1" ht="18">
      <c r="A2205" s="1" t="s">
        <v>775</v>
      </c>
    </row>
    <row r="2206" spans="1:1" ht="18">
      <c r="A2206" s="1" t="s">
        <v>48</v>
      </c>
    </row>
    <row r="2207" spans="1:1" ht="18">
      <c r="A2207" s="1">
        <v>527960.38</v>
      </c>
    </row>
    <row r="2208" spans="1:1" ht="18">
      <c r="A2208" s="1">
        <v>178908.3</v>
      </c>
    </row>
    <row r="2209" spans="1:1" ht="18">
      <c r="A2209" s="1" t="s">
        <v>776</v>
      </c>
    </row>
    <row r="2210" spans="1:1" ht="18">
      <c r="A2210" s="1">
        <v>32</v>
      </c>
    </row>
    <row r="2211" spans="1:1" ht="18">
      <c r="A2211" s="1" t="s">
        <v>777</v>
      </c>
    </row>
    <row r="2212" spans="1:1" ht="18">
      <c r="A2212" s="1" t="s">
        <v>771</v>
      </c>
    </row>
    <row r="2213" spans="1:1" ht="18">
      <c r="A2213" s="1">
        <v>527389.80000000005</v>
      </c>
    </row>
    <row r="2214" spans="1:1" ht="18">
      <c r="A2214" s="1">
        <v>178451.03</v>
      </c>
    </row>
    <row r="2215" spans="1:1" ht="18">
      <c r="A2215" s="1" t="s">
        <v>778</v>
      </c>
    </row>
    <row r="2216" spans="1:1" ht="18">
      <c r="A2216" s="1">
        <v>22</v>
      </c>
    </row>
    <row r="2217" spans="1:1" ht="18">
      <c r="A2217" s="1" t="s">
        <v>779</v>
      </c>
    </row>
    <row r="2218" spans="1:1" ht="18">
      <c r="A2218" s="1" t="s">
        <v>771</v>
      </c>
    </row>
    <row r="2219" spans="1:1" ht="18">
      <c r="A2219" s="1">
        <v>527653.88</v>
      </c>
    </row>
    <row r="2220" spans="1:1" ht="18">
      <c r="A2220" s="1">
        <v>178372.09</v>
      </c>
    </row>
    <row r="2221" spans="1:1" ht="18">
      <c r="A2221" s="1" t="s">
        <v>780</v>
      </c>
    </row>
    <row r="2222" spans="1:1" ht="18">
      <c r="A2222" s="1">
        <v>20</v>
      </c>
    </row>
    <row r="2223" spans="1:1" ht="18">
      <c r="A2223" s="1" t="s">
        <v>781</v>
      </c>
    </row>
    <row r="2224" spans="1:1" ht="18">
      <c r="A2224" s="1" t="s">
        <v>771</v>
      </c>
    </row>
    <row r="2225" spans="1:1" ht="18">
      <c r="A2225" s="1">
        <v>527134.93000000005</v>
      </c>
    </row>
    <row r="2226" spans="1:1" ht="18">
      <c r="A2226" s="1">
        <v>178339.16</v>
      </c>
    </row>
    <row r="2227" spans="1:1" ht="18">
      <c r="A2227" s="1" t="s">
        <v>782</v>
      </c>
    </row>
    <row r="2228" spans="1:1" ht="18">
      <c r="A2228" s="1">
        <v>19</v>
      </c>
    </row>
    <row r="2229" spans="1:1" ht="18">
      <c r="A2229" s="1" t="s">
        <v>783</v>
      </c>
    </row>
    <row r="2230" spans="1:1" ht="18">
      <c r="A2230" s="1" t="s">
        <v>148</v>
      </c>
    </row>
    <row r="2231" spans="1:1" ht="18">
      <c r="A2231" s="1">
        <v>526165.34</v>
      </c>
    </row>
    <row r="2232" spans="1:1" ht="18">
      <c r="A2232" s="1">
        <v>179228.37</v>
      </c>
    </row>
    <row r="2233" spans="1:1" ht="18">
      <c r="A2233" s="1" t="s">
        <v>784</v>
      </c>
    </row>
    <row r="2234" spans="1:1" ht="18">
      <c r="A2234" s="1">
        <v>26</v>
      </c>
    </row>
    <row r="2235" spans="1:1" ht="18">
      <c r="A2235" s="1" t="s">
        <v>785</v>
      </c>
    </row>
    <row r="2236" spans="1:1" ht="18">
      <c r="A2236" s="1" t="s">
        <v>148</v>
      </c>
    </row>
    <row r="2237" spans="1:1" ht="18">
      <c r="A2237" s="1">
        <v>526555.34</v>
      </c>
    </row>
    <row r="2238" spans="1:1" ht="18">
      <c r="A2238" s="1">
        <v>178632.18</v>
      </c>
    </row>
    <row r="2239" spans="1:1" ht="18">
      <c r="A2239" s="1" t="s">
        <v>786</v>
      </c>
    </row>
    <row r="2240" spans="1:1" ht="18">
      <c r="A2240" s="1">
        <v>24</v>
      </c>
    </row>
    <row r="2241" spans="1:1" ht="18">
      <c r="A2241" s="1" t="s">
        <v>787</v>
      </c>
    </row>
    <row r="2242" spans="1:1" ht="18">
      <c r="A2242" s="1" t="s">
        <v>66</v>
      </c>
    </row>
    <row r="2243" spans="1:1" ht="18">
      <c r="A2243" s="1">
        <v>525854.15</v>
      </c>
    </row>
    <row r="2244" spans="1:1" ht="18">
      <c r="A2244" s="1">
        <v>180554.1</v>
      </c>
    </row>
    <row r="2245" spans="1:1" ht="18">
      <c r="A2245" s="1" t="s">
        <v>788</v>
      </c>
    </row>
    <row r="2246" spans="1:1" ht="18">
      <c r="A2246" s="1">
        <v>16</v>
      </c>
    </row>
    <row r="2247" spans="1:1" ht="18">
      <c r="A2247" s="1" t="s">
        <v>789</v>
      </c>
    </row>
    <row r="2248" spans="1:1" ht="18">
      <c r="A2248" s="1" t="s">
        <v>484</v>
      </c>
    </row>
    <row r="2249" spans="1:1" ht="18">
      <c r="A2249" s="1">
        <v>526114.73</v>
      </c>
    </row>
    <row r="2250" spans="1:1" ht="18">
      <c r="A2250" s="1">
        <v>179685.29</v>
      </c>
    </row>
    <row r="2251" spans="1:1" ht="18">
      <c r="A2251" s="1" t="s">
        <v>790</v>
      </c>
    </row>
    <row r="2252" spans="1:1" ht="18">
      <c r="A2252" s="1">
        <v>27</v>
      </c>
    </row>
    <row r="2253" spans="1:1" ht="18">
      <c r="A2253" s="1" t="s">
        <v>791</v>
      </c>
    </row>
    <row r="2254" spans="1:1" ht="18">
      <c r="A2254" s="1" t="s">
        <v>48</v>
      </c>
    </row>
    <row r="2255" spans="1:1" ht="18">
      <c r="A2255" s="1">
        <v>527864.13</v>
      </c>
    </row>
    <row r="2256" spans="1:1" ht="18">
      <c r="A2256" s="1">
        <v>179533.78</v>
      </c>
    </row>
    <row r="2257" spans="1:1" ht="18">
      <c r="A2257" s="1" t="s">
        <v>792</v>
      </c>
    </row>
    <row r="2258" spans="1:1" ht="18">
      <c r="A2258" s="1">
        <v>24</v>
      </c>
    </row>
    <row r="2259" spans="1:1" ht="18">
      <c r="A2259" s="1" t="s">
        <v>793</v>
      </c>
    </row>
    <row r="2260" spans="1:1" ht="18">
      <c r="A2260" s="1" t="s">
        <v>148</v>
      </c>
    </row>
    <row r="2261" spans="1:1" ht="18">
      <c r="A2261" s="1">
        <v>526070.93999999994</v>
      </c>
    </row>
    <row r="2262" spans="1:1" ht="18">
      <c r="A2262" s="1">
        <v>178940.89</v>
      </c>
    </row>
    <row r="2263" spans="1:1" ht="18">
      <c r="A2263" s="1" t="s">
        <v>794</v>
      </c>
    </row>
    <row r="2264" spans="1:1" ht="18">
      <c r="A2264" s="1">
        <v>32</v>
      </c>
    </row>
    <row r="2265" spans="1:1" ht="18">
      <c r="A2265" s="1" t="s">
        <v>795</v>
      </c>
    </row>
    <row r="2266" spans="1:1" ht="18">
      <c r="A2266" s="1" t="s">
        <v>484</v>
      </c>
    </row>
    <row r="2267" spans="1:1" ht="18">
      <c r="A2267" s="1">
        <v>526075.29</v>
      </c>
    </row>
    <row r="2268" spans="1:1" ht="18">
      <c r="A2268" s="1">
        <v>179650.36</v>
      </c>
    </row>
    <row r="2269" spans="1:1" ht="18">
      <c r="A2269" s="1" t="s">
        <v>796</v>
      </c>
    </row>
    <row r="2270" spans="1:1" ht="18">
      <c r="A2270" s="1">
        <v>28</v>
      </c>
    </row>
    <row r="2271" spans="1:1" ht="18">
      <c r="A2271" s="1" t="s">
        <v>797</v>
      </c>
    </row>
    <row r="2272" spans="1:1" ht="18">
      <c r="A2272" s="1" t="s">
        <v>771</v>
      </c>
    </row>
    <row r="2273" spans="1:1" ht="18">
      <c r="A2273" s="1">
        <v>527203.18999999994</v>
      </c>
    </row>
    <row r="2274" spans="1:1" ht="18">
      <c r="A2274" s="1">
        <v>179157.56</v>
      </c>
    </row>
    <row r="2275" spans="1:1" ht="18">
      <c r="A2275" s="1" t="s">
        <v>798</v>
      </c>
    </row>
    <row r="2276" spans="1:1" ht="18">
      <c r="A2276" s="1">
        <v>20</v>
      </c>
    </row>
    <row r="2277" spans="1:1" ht="18">
      <c r="A2277" s="1" t="s">
        <v>799</v>
      </c>
    </row>
    <row r="2278" spans="1:1" ht="18">
      <c r="A2278" s="1" t="s">
        <v>148</v>
      </c>
    </row>
    <row r="2279" spans="1:1" ht="18">
      <c r="A2279" s="1">
        <v>526886.31000000006</v>
      </c>
    </row>
    <row r="2280" spans="1:1" ht="18">
      <c r="A2280" s="1">
        <v>178499.35</v>
      </c>
    </row>
    <row r="2281" spans="1:1" ht="18">
      <c r="A2281" s="1" t="s">
        <v>800</v>
      </c>
    </row>
    <row r="2282" spans="1:1" ht="18">
      <c r="A2282" s="1">
        <v>20</v>
      </c>
    </row>
    <row r="2283" spans="1:1" ht="18">
      <c r="A2283" s="1" t="s">
        <v>801</v>
      </c>
    </row>
    <row r="2284" spans="1:1" ht="18">
      <c r="A2284" s="1" t="s">
        <v>148</v>
      </c>
    </row>
    <row r="2285" spans="1:1" ht="18">
      <c r="A2285" s="1">
        <v>526207.25</v>
      </c>
    </row>
    <row r="2286" spans="1:1" ht="18">
      <c r="A2286" s="1">
        <v>179066.74</v>
      </c>
    </row>
    <row r="2287" spans="1:1" ht="18">
      <c r="A2287" s="1" t="s">
        <v>802</v>
      </c>
    </row>
    <row r="2288" spans="1:1" ht="18">
      <c r="A2288" s="1">
        <v>18</v>
      </c>
    </row>
    <row r="2289" spans="1:1" ht="18">
      <c r="A2289" s="1" t="s">
        <v>803</v>
      </c>
    </row>
    <row r="2290" spans="1:1" ht="18">
      <c r="A2290" s="1" t="s">
        <v>484</v>
      </c>
    </row>
    <row r="2291" spans="1:1" ht="18">
      <c r="A2291" s="1">
        <v>525619.17000000004</v>
      </c>
    </row>
    <row r="2292" spans="1:1" ht="18">
      <c r="A2292" s="1">
        <v>179797.09</v>
      </c>
    </row>
    <row r="2293" spans="1:1" ht="18">
      <c r="A2293" s="1" t="s">
        <v>804</v>
      </c>
    </row>
    <row r="2294" spans="1:1" ht="18">
      <c r="A2294" s="1">
        <v>16</v>
      </c>
    </row>
    <row r="2295" spans="1:1" ht="18">
      <c r="A2295" s="1" t="s">
        <v>805</v>
      </c>
    </row>
    <row r="2296" spans="1:1" ht="18">
      <c r="A2296" s="1" t="s">
        <v>148</v>
      </c>
    </row>
    <row r="2297" spans="1:1" ht="18">
      <c r="A2297" s="1">
        <v>526871.13</v>
      </c>
    </row>
    <row r="2298" spans="1:1" ht="18">
      <c r="A2298" s="1">
        <v>178855.66</v>
      </c>
    </row>
    <row r="2299" spans="1:1" ht="18">
      <c r="A2299" s="1" t="s">
        <v>806</v>
      </c>
    </row>
    <row r="2300" spans="1:1" ht="18">
      <c r="A2300" s="1">
        <v>18</v>
      </c>
    </row>
    <row r="2301" spans="1:1" ht="18">
      <c r="A2301" s="1" t="s">
        <v>584</v>
      </c>
    </row>
    <row r="2302" spans="1:1" ht="18">
      <c r="A2302" s="1" t="s">
        <v>771</v>
      </c>
    </row>
    <row r="2303" spans="1:1" ht="18">
      <c r="A2303" s="1">
        <v>527369.84</v>
      </c>
    </row>
    <row r="2304" spans="1:1" ht="18">
      <c r="A2304" s="1">
        <v>178156.66</v>
      </c>
    </row>
    <row r="2305" spans="1:1" ht="18">
      <c r="A2305" s="1" t="s">
        <v>585</v>
      </c>
    </row>
    <row r="2306" spans="1:1" ht="18">
      <c r="A2306" s="1">
        <v>37</v>
      </c>
    </row>
    <row r="2307" spans="1:1" ht="18">
      <c r="A2307" s="1" t="s">
        <v>586</v>
      </c>
    </row>
    <row r="2308" spans="1:1" ht="18">
      <c r="A2308" s="1" t="s">
        <v>587</v>
      </c>
    </row>
    <row r="2309" spans="1:1" ht="18">
      <c r="A2309" s="1">
        <v>524679.81999999995</v>
      </c>
    </row>
    <row r="2310" spans="1:1" ht="18">
      <c r="A2310" s="1">
        <v>179056.82</v>
      </c>
    </row>
    <row r="2311" spans="1:1" ht="18">
      <c r="A2311" s="1" t="s">
        <v>588</v>
      </c>
    </row>
    <row r="2312" spans="1:1" ht="18">
      <c r="A2312" s="1">
        <v>24</v>
      </c>
    </row>
    <row r="2313" spans="1:1" ht="18">
      <c r="A2313" s="1" t="s">
        <v>589</v>
      </c>
    </row>
    <row r="2314" spans="1:1" ht="18">
      <c r="A2314" s="1" t="s">
        <v>587</v>
      </c>
    </row>
    <row r="2315" spans="1:1" ht="18">
      <c r="A2315" s="1">
        <v>524844.09</v>
      </c>
    </row>
    <row r="2316" spans="1:1" ht="18">
      <c r="A2316" s="1">
        <v>179509.41</v>
      </c>
    </row>
    <row r="2317" spans="1:1" ht="18">
      <c r="A2317" s="1" t="s">
        <v>590</v>
      </c>
    </row>
    <row r="2318" spans="1:1" ht="18">
      <c r="A2318" s="1">
        <v>16</v>
      </c>
    </row>
    <row r="2319" spans="1:1" ht="18">
      <c r="A2319" s="1" t="s">
        <v>591</v>
      </c>
    </row>
    <row r="2320" spans="1:1" ht="18">
      <c r="A2320" s="1" t="s">
        <v>685</v>
      </c>
    </row>
    <row r="2321" spans="1:1" ht="18">
      <c r="A2321" s="1">
        <v>525731.42000000004</v>
      </c>
    </row>
    <row r="2322" spans="1:1" ht="18">
      <c r="A2322" s="1">
        <v>178354.02</v>
      </c>
    </row>
    <row r="2323" spans="1:1" ht="18">
      <c r="A2323" s="1" t="s">
        <v>592</v>
      </c>
    </row>
    <row r="2324" spans="1:1" ht="18">
      <c r="A2324" s="1">
        <v>16</v>
      </c>
    </row>
    <row r="2325" spans="1:1" ht="18">
      <c r="A2325" s="1" t="s">
        <v>593</v>
      </c>
    </row>
    <row r="2326" spans="1:1" ht="18">
      <c r="A2326" s="1" t="s">
        <v>685</v>
      </c>
    </row>
    <row r="2327" spans="1:1" ht="18">
      <c r="A2327" s="1">
        <v>525980.1</v>
      </c>
    </row>
    <row r="2328" spans="1:1" ht="18">
      <c r="A2328" s="1">
        <v>178521.74</v>
      </c>
    </row>
    <row r="2329" spans="1:1" ht="18">
      <c r="A2329" s="1" t="s">
        <v>594</v>
      </c>
    </row>
    <row r="2330" spans="1:1" ht="18">
      <c r="A2330" s="1">
        <v>25</v>
      </c>
    </row>
    <row r="2331" spans="1:1" ht="18">
      <c r="A2331" s="1" t="s">
        <v>595</v>
      </c>
    </row>
    <row r="2332" spans="1:1" ht="18">
      <c r="A2332" s="1" t="s">
        <v>587</v>
      </c>
    </row>
    <row r="2333" spans="1:1" ht="18">
      <c r="A2333" s="1">
        <v>524383.68000000005</v>
      </c>
    </row>
    <row r="2334" spans="1:1" ht="18">
      <c r="A2334" s="1">
        <v>179210.4</v>
      </c>
    </row>
    <row r="2335" spans="1:1" ht="18">
      <c r="A2335" s="1" t="s">
        <v>596</v>
      </c>
    </row>
    <row r="2336" spans="1:1" ht="18">
      <c r="A2336" s="1">
        <v>18</v>
      </c>
    </row>
    <row r="2337" spans="1:1" ht="18">
      <c r="A2337" s="1" t="s">
        <v>597</v>
      </c>
    </row>
    <row r="2338" spans="1:1" ht="18">
      <c r="A2338" s="1" t="s">
        <v>685</v>
      </c>
    </row>
    <row r="2339" spans="1:1" ht="18">
      <c r="A2339" s="1">
        <v>525707.32999999996</v>
      </c>
    </row>
    <row r="2340" spans="1:1" ht="18">
      <c r="A2340" s="1">
        <v>178739.31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91"/>
  <sheetViews>
    <sheetView tabSelected="1" topLeftCell="A2" workbookViewId="0">
      <selection activeCell="E24" sqref="E24"/>
    </sheetView>
  </sheetViews>
  <sheetFormatPr baseColWidth="10" defaultRowHeight="13"/>
  <cols>
    <col min="2" max="2" width="7.28515625" bestFit="1" customWidth="1"/>
    <col min="3" max="3" width="28.140625" bestFit="1" customWidth="1"/>
    <col min="4" max="4" width="7.5703125" bestFit="1" customWidth="1"/>
    <col min="5" max="5" width="31.85546875" bestFit="1" customWidth="1"/>
    <col min="6" max="6" width="14.5703125" bestFit="1" customWidth="1"/>
    <col min="7" max="7" width="12" bestFit="1" customWidth="1"/>
    <col min="8" max="8" width="12.7109375" bestFit="1" customWidth="1"/>
    <col min="12" max="12" width="88.28515625" bestFit="1" customWidth="1"/>
  </cols>
  <sheetData>
    <row r="1" spans="1:12">
      <c r="A1" t="s">
        <v>725</v>
      </c>
      <c r="B1" t="s">
        <v>727</v>
      </c>
      <c r="C1" t="s">
        <v>726</v>
      </c>
      <c r="D1" t="s">
        <v>728</v>
      </c>
      <c r="E1" t="s">
        <v>810</v>
      </c>
      <c r="F1" t="s">
        <v>809</v>
      </c>
      <c r="G1" t="s">
        <v>807</v>
      </c>
      <c r="H1" t="s">
        <v>808</v>
      </c>
      <c r="I1" t="s">
        <v>730</v>
      </c>
      <c r="J1" t="s">
        <v>731</v>
      </c>
      <c r="K1" t="s">
        <v>729</v>
      </c>
    </row>
    <row r="2" spans="1:12">
      <c r="A2" t="s">
        <v>704</v>
      </c>
      <c r="B2">
        <v>27</v>
      </c>
      <c r="C2" t="s">
        <v>144</v>
      </c>
      <c r="D2" t="s">
        <v>145</v>
      </c>
      <c r="E2" t="str">
        <f xml:space="preserve"> C2 &amp;", " &amp;D2</f>
        <v>Prince Albert Road, NW8</v>
      </c>
      <c r="F2" t="str">
        <f>"Capacity: "&amp;B2 &amp; " bikes"</f>
        <v>Capacity: 27 bikes</v>
      </c>
      <c r="G2">
        <v>51.535892826543297</v>
      </c>
      <c r="H2">
        <v>-0.16085442796205399</v>
      </c>
      <c r="I2">
        <v>527654.29</v>
      </c>
      <c r="J2">
        <v>183490.4</v>
      </c>
      <c r="K2">
        <v>0</v>
      </c>
      <c r="L2" t="str">
        <f>"var x=(new OSRef(" &amp; I2 &amp;"," &amp; J2 &amp;")).toLatLng(); x.OSGB36ToWGS84(); document.write(x.toString() +'&lt;br/&gt;');"</f>
        <v>var x=(new OSRef(527654.29,183490.4)).toLatLng(); x.OSGB36ToWGS84(); document.write(x.toString() +'&lt;br/&gt;');</v>
      </c>
    </row>
    <row r="3" spans="1:12">
      <c r="A3" t="s">
        <v>705</v>
      </c>
      <c r="B3">
        <v>19</v>
      </c>
      <c r="C3" t="s">
        <v>147</v>
      </c>
      <c r="D3" t="s">
        <v>148</v>
      </c>
      <c r="E3" t="str">
        <f xml:space="preserve"> C3 &amp;", " &amp;D3</f>
        <v>Montpelier Street, SW7</v>
      </c>
      <c r="F3" t="str">
        <f>"Capacity: "&amp;B3 &amp; " bikes"</f>
        <v>Capacity: 19 bikes</v>
      </c>
      <c r="G3">
        <v>51.498884039432298</v>
      </c>
      <c r="H3">
        <v>-0.16547160549488499</v>
      </c>
      <c r="I3">
        <v>527437.25</v>
      </c>
      <c r="J3">
        <v>179366.83</v>
      </c>
      <c r="K3">
        <v>0</v>
      </c>
      <c r="L3" t="str">
        <f>"var x=(new OSRef(" &amp; I3 &amp;"," &amp; J3 &amp;")).toLatLng(); x.OSGB36ToWGS84(); document.write(x.toString() +'&lt;br/&gt;');"</f>
        <v>var x=(new OSRef(527437.25,179366.83)).toLatLng(); x.OSGB36ToWGS84(); document.write(x.toString() +'&lt;br/&gt;');</v>
      </c>
    </row>
    <row r="4" spans="1:12">
      <c r="A4" t="s">
        <v>149</v>
      </c>
      <c r="B4">
        <v>23</v>
      </c>
      <c r="C4" t="s">
        <v>150</v>
      </c>
      <c r="D4" t="s">
        <v>151</v>
      </c>
      <c r="E4" t="str">
        <f xml:space="preserve"> C4 &amp;", " &amp;D4</f>
        <v>Norton Folgate, E1</v>
      </c>
      <c r="F4" t="str">
        <f>"Capacity: "&amp;B4 &amp; " bikes"</f>
        <v>Capacity: 23 bikes</v>
      </c>
      <c r="G4">
        <v>51.521113692367301</v>
      </c>
      <c r="H4">
        <v>-7.8869750612441294E-2</v>
      </c>
      <c r="I4">
        <v>533383.23</v>
      </c>
      <c r="J4">
        <v>181993.05</v>
      </c>
      <c r="K4">
        <v>0</v>
      </c>
      <c r="L4" t="str">
        <f>"var x=(new OSRef(" &amp; I4 &amp;"," &amp; J4 &amp;")).toLatLng(); x.OSGB36ToWGS84(); document.write(x.toString() +'&lt;br/&gt;');"</f>
        <v>var x=(new OSRef(533383.23,181993.05)).toLatLng(); x.OSGB36ToWGS84(); document.write(x.toString() +'&lt;br/&gt;');</v>
      </c>
    </row>
    <row r="5" spans="1:12">
      <c r="A5" t="s">
        <v>152</v>
      </c>
      <c r="B5">
        <v>25</v>
      </c>
      <c r="C5" t="s">
        <v>153</v>
      </c>
      <c r="D5" t="s">
        <v>154</v>
      </c>
      <c r="E5" t="str">
        <f xml:space="preserve"> C5 &amp;", " &amp;D5</f>
        <v>Lower Thames Street, EC3</v>
      </c>
      <c r="F5" t="str">
        <f>"Capacity: "&amp;B5 &amp; " bikes"</f>
        <v>Capacity: 25 bikes</v>
      </c>
      <c r="G5">
        <v>51.509301614271102</v>
      </c>
      <c r="H5">
        <v>-8.4985356250135397E-2</v>
      </c>
      <c r="I5">
        <v>532993.34</v>
      </c>
      <c r="J5">
        <v>180668.39</v>
      </c>
      <c r="K5">
        <v>0</v>
      </c>
      <c r="L5" t="str">
        <f>"var x=(new OSRef(" &amp; I5 &amp;"," &amp; J5 &amp;")).toLatLng(); x.OSGB36ToWGS84(); document.write(x.toString() +'&lt;br/&gt;');"</f>
        <v>var x=(new OSRef(532993.34,180668.39)).toLatLng(); x.OSGB36ToWGS84(); document.write(x.toString() +'&lt;br/&gt;');</v>
      </c>
    </row>
    <row r="6" spans="1:12">
      <c r="A6" t="s">
        <v>155</v>
      </c>
      <c r="B6">
        <v>29</v>
      </c>
      <c r="C6" t="s">
        <v>156</v>
      </c>
      <c r="D6" t="s">
        <v>157</v>
      </c>
      <c r="E6" t="str">
        <f xml:space="preserve"> C6 &amp;", " &amp;D6</f>
        <v>West Smithfield Rotunda, EC1</v>
      </c>
      <c r="F6" t="str">
        <f>"Capacity: "&amp;B6 &amp; " bikes"</f>
        <v>Capacity: 29 bikes</v>
      </c>
      <c r="G6">
        <v>51.518218642986398</v>
      </c>
      <c r="H6">
        <v>-0.100791005322066</v>
      </c>
      <c r="I6">
        <v>531870.81999999995</v>
      </c>
      <c r="J6">
        <v>181631.408</v>
      </c>
      <c r="K6">
        <v>0</v>
      </c>
      <c r="L6" t="str">
        <f>"var x=(new OSRef(" &amp; I6 &amp;"," &amp; J6 &amp;")).toLatLng(); x.OSGB36ToWGS84(); document.write(x.toString() +'&lt;br/&gt;');"</f>
        <v>var x=(new OSRef(531870.82,181631.408)).toLatLng(); x.OSGB36ToWGS84(); document.write(x.toString() +'&lt;br/&gt;');</v>
      </c>
    </row>
    <row r="7" spans="1:12">
      <c r="A7" t="s">
        <v>158</v>
      </c>
      <c r="B7">
        <v>18</v>
      </c>
      <c r="C7" t="s">
        <v>159</v>
      </c>
      <c r="D7" t="s">
        <v>160</v>
      </c>
      <c r="E7" t="str">
        <f xml:space="preserve"> C7 &amp;", " &amp;D7</f>
        <v>Bouverie Street, EC4Y</v>
      </c>
      <c r="F7" t="str">
        <f>"Capacity: "&amp;B7 &amp; " bikes"</f>
        <v>Capacity: 18 bikes</v>
      </c>
      <c r="G7">
        <v>51.513821018372397</v>
      </c>
      <c r="H7">
        <v>-0.10792770643329901</v>
      </c>
      <c r="I7">
        <v>531388.32999999996</v>
      </c>
      <c r="J7">
        <v>181129.55</v>
      </c>
      <c r="K7">
        <v>0</v>
      </c>
      <c r="L7" t="str">
        <f>"var x=(new OSRef(" &amp; I7 &amp;"," &amp; J7 &amp;")).toLatLng(); x.OSGB36ToWGS84(); document.write(x.toString() +'&lt;br/&gt;');"</f>
        <v>var x=(new OSRef(531388.33,181129.55)).toLatLng(); x.OSGB36ToWGS84(); document.write(x.toString() +'&lt;br/&gt;');</v>
      </c>
    </row>
    <row r="8" spans="1:12">
      <c r="A8" t="s">
        <v>181</v>
      </c>
      <c r="B8">
        <v>25</v>
      </c>
      <c r="C8" t="s">
        <v>182</v>
      </c>
      <c r="D8" t="s">
        <v>183</v>
      </c>
      <c r="E8" t="str">
        <f xml:space="preserve"> C8 &amp;", " &amp;D8</f>
        <v>Godliman Street, EC4</v>
      </c>
      <c r="F8" t="str">
        <f>"Capacity: "&amp;B8 &amp; " bikes"</f>
        <v>Capacity: 25 bikes</v>
      </c>
      <c r="G8">
        <v>51.512484453342601</v>
      </c>
      <c r="H8">
        <v>-9.9141408088664396E-2</v>
      </c>
      <c r="I8">
        <v>532001.82999999996</v>
      </c>
      <c r="J8">
        <v>180996.72</v>
      </c>
      <c r="K8">
        <v>0</v>
      </c>
      <c r="L8" t="str">
        <f>"var x=(new OSRef(" &amp; I8 &amp;"," &amp; J8 &amp;")).toLatLng(); x.OSGB36ToWGS84(); document.write(x.toString() +'&lt;br/&gt;');"</f>
        <v>var x=(new OSRef(532001.83,180996.72)).toLatLng(); x.OSGB36ToWGS84(); document.write(x.toString() +'&lt;br/&gt;');</v>
      </c>
    </row>
    <row r="9" spans="1:12">
      <c r="A9" t="s">
        <v>184</v>
      </c>
      <c r="B9">
        <v>22</v>
      </c>
      <c r="C9" t="s">
        <v>185</v>
      </c>
      <c r="D9" t="s">
        <v>183</v>
      </c>
      <c r="E9" t="str">
        <f xml:space="preserve"> C9 &amp;", " &amp;D9</f>
        <v>Stonecutter Street, EC4</v>
      </c>
      <c r="F9" t="str">
        <f>"Capacity: "&amp;B9 &amp; " bikes"</f>
        <v>Capacity: 22 bikes</v>
      </c>
      <c r="G9">
        <v>51.515809979918899</v>
      </c>
      <c r="H9">
        <v>-0.105270274845495</v>
      </c>
      <c r="I9">
        <v>531566.99</v>
      </c>
      <c r="J9">
        <v>181355.5</v>
      </c>
      <c r="K9">
        <v>0</v>
      </c>
      <c r="L9" t="str">
        <f>"var x=(new OSRef(" &amp; I9 &amp;"," &amp; J9 &amp;")).toLatLng(); x.OSGB36ToWGS84(); document.write(x.toString() +'&lt;br/&gt;');"</f>
        <v>var x=(new OSRef(531566.99,181355.5)).toLatLng(); x.OSGB36ToWGS84(); document.write(x.toString() +'&lt;br/&gt;');</v>
      </c>
    </row>
    <row r="10" spans="1:12">
      <c r="A10" t="s">
        <v>186</v>
      </c>
      <c r="B10">
        <v>19</v>
      </c>
      <c r="C10" t="s">
        <v>187</v>
      </c>
      <c r="D10" t="s">
        <v>183</v>
      </c>
      <c r="E10" t="str">
        <f xml:space="preserve"> C10 &amp;", " &amp;D10</f>
        <v>Ave Maria Lane, EC4</v>
      </c>
      <c r="F10" t="str">
        <f>"Capacity: "&amp;B10 &amp; " bikes"</f>
        <v>Capacity: 19 bikes</v>
      </c>
      <c r="G10">
        <v>51.514156526492897</v>
      </c>
      <c r="H10">
        <v>-0.10081195372500799</v>
      </c>
      <c r="I10">
        <v>531881.09</v>
      </c>
      <c r="J10">
        <v>181179.65</v>
      </c>
      <c r="K10">
        <v>0</v>
      </c>
      <c r="L10" t="str">
        <f>"var x=(new OSRef(" &amp; I10 &amp;"," &amp; J10 &amp;")).toLatLng(); x.OSGB36ToWGS84(); document.write(x.toString() +'&lt;br/&gt;');"</f>
        <v>var x=(new OSRef(531881.09,181179.65)).toLatLng(); x.OSGB36ToWGS84(); document.write(x.toString() +'&lt;br/&gt;');</v>
      </c>
    </row>
    <row r="11" spans="1:12">
      <c r="A11" t="s">
        <v>188</v>
      </c>
      <c r="B11">
        <v>36</v>
      </c>
      <c r="C11" t="s">
        <v>189</v>
      </c>
      <c r="D11" t="s">
        <v>183</v>
      </c>
      <c r="E11" t="str">
        <f xml:space="preserve"> C11 &amp;", " &amp;D11</f>
        <v>Newgate Street , EC4</v>
      </c>
      <c r="F11" t="str">
        <f>"Capacity: "&amp;B11 &amp; " bikes"</f>
        <v>Capacity: 36 bikes</v>
      </c>
      <c r="G11">
        <v>51.5154186009892</v>
      </c>
      <c r="H11">
        <v>-9.8850915061771003E-2</v>
      </c>
      <c r="I11">
        <v>532013.51</v>
      </c>
      <c r="J11">
        <v>181323.53</v>
      </c>
      <c r="K11">
        <v>0</v>
      </c>
      <c r="L11" t="str">
        <f>"var x=(new OSRef(" &amp; I11 &amp;"," &amp; J11 &amp;")).toLatLng(); x.OSGB36ToWGS84(); document.write(x.toString() +'&lt;br/&gt;');"</f>
        <v>var x=(new OSRef(532013.51,181323.53)).toLatLng(); x.OSGB36ToWGS84(); document.write(x.toString() +'&lt;br/&gt;');</v>
      </c>
    </row>
    <row r="12" spans="1:12">
      <c r="A12" t="s">
        <v>190</v>
      </c>
      <c r="B12">
        <v>31</v>
      </c>
      <c r="C12" t="s">
        <v>191</v>
      </c>
      <c r="D12" t="s">
        <v>157</v>
      </c>
      <c r="E12" t="str">
        <f xml:space="preserve"> C12 &amp;", " &amp;D12</f>
        <v>Fortune Street Park, EC1</v>
      </c>
      <c r="F12" t="str">
        <f>"Capacity: "&amp;B12 &amp; " bikes"</f>
        <v>Capacity: 31 bikes</v>
      </c>
      <c r="G12">
        <v>51.521747852748</v>
      </c>
      <c r="H12">
        <v>-9.4475072494187698E-2</v>
      </c>
      <c r="I12">
        <v>532298.79</v>
      </c>
      <c r="J12">
        <v>182035.26</v>
      </c>
      <c r="K12">
        <v>0</v>
      </c>
      <c r="L12" t="str">
        <f>"var x=(new OSRef(" &amp; I12 &amp;"," &amp; J12 &amp;")).toLatLng(); x.OSGB36ToWGS84(); document.write(x.toString() +'&lt;br/&gt;');"</f>
        <v>var x=(new OSRef(532298.79,182035.26)).toLatLng(); x.OSGB36ToWGS84(); document.write(x.toString() +'&lt;br/&gt;');</v>
      </c>
    </row>
    <row r="13" spans="1:12">
      <c r="A13" t="s">
        <v>192</v>
      </c>
      <c r="B13">
        <v>53</v>
      </c>
      <c r="C13" t="s">
        <v>193</v>
      </c>
      <c r="D13" t="s">
        <v>194</v>
      </c>
      <c r="E13" t="str">
        <f xml:space="preserve"> C13 &amp;", " &amp;D13</f>
        <v>Museum of London, EC2</v>
      </c>
      <c r="F13" t="str">
        <f>"Capacity: "&amp;B13 &amp; " bikes"</f>
        <v>Capacity: 53 bikes</v>
      </c>
      <c r="G13">
        <v>51.517821444740299</v>
      </c>
      <c r="H13">
        <v>-9.6496865113776906E-2</v>
      </c>
      <c r="I13">
        <v>532169.89</v>
      </c>
      <c r="J13">
        <v>181594.98</v>
      </c>
      <c r="K13">
        <v>0</v>
      </c>
      <c r="L13" t="str">
        <f>"var x=(new OSRef(" &amp; I13 &amp;"," &amp; J13 &amp;")).toLatLng(); x.OSGB36ToWGS84(); document.write(x.toString() +'&lt;br/&gt;');"</f>
        <v>var x=(new OSRef(532169.89,181594.98)).toLatLng(); x.OSGB36ToWGS84(); document.write(x.toString() +'&lt;br/&gt;');</v>
      </c>
    </row>
    <row r="14" spans="1:12">
      <c r="A14" t="s">
        <v>195</v>
      </c>
      <c r="B14">
        <v>31</v>
      </c>
      <c r="C14" t="s">
        <v>196</v>
      </c>
      <c r="D14" t="s">
        <v>194</v>
      </c>
      <c r="E14" t="str">
        <f xml:space="preserve"> C14 &amp;", " &amp;D14</f>
        <v>Moorfields, EC2</v>
      </c>
      <c r="F14" t="str">
        <f>"Capacity: "&amp;B14 &amp; " bikes"</f>
        <v>Capacity: 31 bikes</v>
      </c>
      <c r="G14">
        <v>51.519069316685801</v>
      </c>
      <c r="H14">
        <v>-8.8285377203623006E-2</v>
      </c>
      <c r="I14">
        <v>532735.97</v>
      </c>
      <c r="J14">
        <v>181748.6</v>
      </c>
      <c r="K14">
        <v>0</v>
      </c>
      <c r="L14" t="str">
        <f>"var x=(new OSRef(" &amp; I14 &amp;"," &amp; J14 &amp;")).toLatLng(); x.OSGB36ToWGS84(); document.write(x.toString() +'&lt;br/&gt;');"</f>
        <v>var x=(new OSRef(532735.97,181748.6)).toLatLng(); x.OSGB36ToWGS84(); document.write(x.toString() +'&lt;br/&gt;');</v>
      </c>
    </row>
    <row r="15" spans="1:12">
      <c r="A15" t="s">
        <v>197</v>
      </c>
      <c r="B15">
        <v>34</v>
      </c>
      <c r="C15" t="s">
        <v>198</v>
      </c>
      <c r="D15" t="s">
        <v>194</v>
      </c>
      <c r="E15" t="str">
        <f xml:space="preserve"> C15 &amp;", " &amp;D15</f>
        <v>Finsbury Circus, EC2</v>
      </c>
      <c r="F15" t="str">
        <f>"Capacity: "&amp;B15 &amp; " bikes"</f>
        <v>Capacity: 34 bikes</v>
      </c>
      <c r="G15">
        <v>51.517075205325597</v>
      </c>
      <c r="H15">
        <v>-8.6685541859170503E-2</v>
      </c>
      <c r="I15">
        <v>532852.76</v>
      </c>
      <c r="J15">
        <v>181529.75</v>
      </c>
      <c r="K15">
        <v>0</v>
      </c>
      <c r="L15" t="str">
        <f>"var x=(new OSRef(" &amp; I15 &amp;"," &amp; J15 &amp;")).toLatLng(); x.OSGB36ToWGS84(); document.write(x.toString() +'&lt;br/&gt;');"</f>
        <v>var x=(new OSRef(532852.76,181529.75)).toLatLng(); x.OSGB36ToWGS84(); document.write(x.toString() +'&lt;br/&gt;');</v>
      </c>
    </row>
    <row r="16" spans="1:12">
      <c r="A16" t="s">
        <v>199</v>
      </c>
      <c r="B16">
        <v>39</v>
      </c>
      <c r="C16" t="s">
        <v>0</v>
      </c>
      <c r="D16" t="s">
        <v>183</v>
      </c>
      <c r="E16" t="str">
        <f xml:space="preserve"> C16 &amp;", " &amp;D16</f>
        <v>Queen Victoria Street, EC4</v>
      </c>
      <c r="F16" t="str">
        <f>"Capacity: "&amp;B16 &amp; " bikes"</f>
        <v>Capacity: 39 bikes</v>
      </c>
      <c r="G16">
        <v>51.511961760437202</v>
      </c>
      <c r="H16">
        <v>-9.7441687387986406E-2</v>
      </c>
      <c r="I16">
        <v>532121.28</v>
      </c>
      <c r="J16">
        <v>180941.66</v>
      </c>
      <c r="K16">
        <v>0</v>
      </c>
      <c r="L16" t="str">
        <f>"var x=(new OSRef(" &amp; I16 &amp;"," &amp; J16 &amp;")).toLatLng(); x.OSGB36ToWGS84(); document.write(x.toString() +'&lt;br/&gt;');"</f>
        <v>var x=(new OSRef(532121.28,180941.66)).toLatLng(); x.OSGB36ToWGS84(); document.write(x.toString() +'&lt;br/&gt;');</v>
      </c>
    </row>
    <row r="17" spans="1:12">
      <c r="A17" t="s">
        <v>1</v>
      </c>
      <c r="B17">
        <v>31</v>
      </c>
      <c r="C17" t="s">
        <v>2</v>
      </c>
      <c r="D17" t="s">
        <v>183</v>
      </c>
      <c r="E17" t="str">
        <f xml:space="preserve"> C17 &amp;", " &amp;D17</f>
        <v>Queen Street, EC4</v>
      </c>
      <c r="F17" t="str">
        <f>"Capacity: "&amp;B17 &amp; " bikes"</f>
        <v>Capacity: 31 bikes</v>
      </c>
      <c r="G17">
        <v>51.511553220631598</v>
      </c>
      <c r="H17">
        <v>-9.2940099647270694E-2</v>
      </c>
      <c r="I17">
        <v>532434.81999999995</v>
      </c>
      <c r="J17">
        <v>180904.36</v>
      </c>
      <c r="K17">
        <v>0</v>
      </c>
      <c r="L17" t="str">
        <f>"var x=(new OSRef(" &amp; I17 &amp;"," &amp; J17 &amp;")).toLatLng(); x.OSGB36ToWGS84(); document.write(x.toString() +'&lt;br/&gt;');"</f>
        <v>var x=(new OSRef(532434.82,180904.36)).toLatLng(); x.OSGB36ToWGS84(); document.write(x.toString() +'&lt;br/&gt;');</v>
      </c>
    </row>
    <row r="18" spans="1:12">
      <c r="A18" t="s">
        <v>3</v>
      </c>
      <c r="B18">
        <v>28</v>
      </c>
      <c r="C18" t="s">
        <v>4</v>
      </c>
      <c r="D18" t="s">
        <v>194</v>
      </c>
      <c r="E18" t="str">
        <f xml:space="preserve"> C18 &amp;", " &amp;D18</f>
        <v>Cheapside, EC2</v>
      </c>
      <c r="F18" t="str">
        <f>"Capacity: "&amp;B18 &amp; " bikes"</f>
        <v>Capacity: 28 bikes</v>
      </c>
      <c r="G18">
        <v>51.513891385113197</v>
      </c>
      <c r="H18">
        <v>-9.3117577990911804E-2</v>
      </c>
      <c r="I18">
        <v>532415.73</v>
      </c>
      <c r="J18">
        <v>181164.05</v>
      </c>
      <c r="K18">
        <v>0</v>
      </c>
      <c r="L18" t="str">
        <f>"var x=(new OSRef(" &amp; I18 &amp;"," &amp; J18 &amp;")).toLatLng(); x.OSGB36ToWGS84(); document.write(x.toString() +'&lt;br/&gt;');"</f>
        <v>var x=(new OSRef(532415.73,181164.05)).toLatLng(); x.OSGB36ToWGS84(); document.write(x.toString() +'&lt;br/&gt;');</v>
      </c>
    </row>
    <row r="19" spans="1:12">
      <c r="A19" t="s">
        <v>5</v>
      </c>
      <c r="B19">
        <v>17</v>
      </c>
      <c r="C19" t="s">
        <v>6</v>
      </c>
      <c r="D19" t="s">
        <v>194</v>
      </c>
      <c r="E19" t="str">
        <f xml:space="preserve"> C19 &amp;", " &amp;D19</f>
        <v>The Guildhall, EC2</v>
      </c>
      <c r="F19" t="str">
        <f>"Capacity: "&amp;B19 &amp; " bikes"</f>
        <v>Capacity: 17 bikes</v>
      </c>
      <c r="G19">
        <v>51.515735340560013</v>
      </c>
      <c r="H19">
        <v>-9.3080779344881598E-2</v>
      </c>
      <c r="I19">
        <v>532412.93999999994</v>
      </c>
      <c r="J19">
        <v>181369.17</v>
      </c>
      <c r="K19">
        <v>0</v>
      </c>
      <c r="L19" t="str">
        <f>"var x=(new OSRef(" &amp; I19 &amp;"," &amp; J19 &amp;")).toLatLng(); x.OSGB36ToWGS84(); document.write(x.toString() +'&lt;br/&gt;');"</f>
        <v>var x=(new OSRef(532412.94,181369.17)).toLatLng(); x.OSGB36ToWGS84(); document.write(x.toString() +'&lt;br/&gt;');</v>
      </c>
    </row>
    <row r="20" spans="1:12">
      <c r="A20" t="s">
        <v>7</v>
      </c>
      <c r="B20">
        <v>20</v>
      </c>
      <c r="C20" t="s">
        <v>8</v>
      </c>
      <c r="D20" t="s">
        <v>194</v>
      </c>
      <c r="E20" t="str">
        <f xml:space="preserve"> C20 &amp;", " &amp;D20</f>
        <v>Wood Street, EC2</v>
      </c>
      <c r="F20" t="str">
        <f>"Capacity: "&amp;B20 &amp; " bikes"</f>
        <v>Capacity: 20 bikes</v>
      </c>
      <c r="G20">
        <v>51.517008007680403</v>
      </c>
      <c r="H20">
        <v>-9.3885360452670902E-2</v>
      </c>
      <c r="I20">
        <v>532353.43000000005</v>
      </c>
      <c r="J20">
        <v>181509.24</v>
      </c>
      <c r="K20">
        <v>0</v>
      </c>
      <c r="L20" t="str">
        <f>"var x=(new OSRef(" &amp; I20 &amp;"," &amp; J20 &amp;")).toLatLng(); x.OSGB36ToWGS84(); document.write(x.toString() +'&lt;br/&gt;');"</f>
        <v>var x=(new OSRef(532353.43,181509.24)).toLatLng(); x.OSGB36ToWGS84(); document.write(x.toString() +'&lt;br/&gt;');</v>
      </c>
    </row>
    <row r="21" spans="1:12">
      <c r="A21" t="s">
        <v>9</v>
      </c>
      <c r="B21">
        <v>21</v>
      </c>
      <c r="C21" t="s">
        <v>10</v>
      </c>
      <c r="D21" t="s">
        <v>157</v>
      </c>
      <c r="E21" t="str">
        <f xml:space="preserve"> C21 &amp;", " &amp;D21</f>
        <v>Aldersgate Street, EC1</v>
      </c>
      <c r="F21" t="str">
        <f>"Capacity: "&amp;B21 &amp; " bikes"</f>
        <v>Capacity: 21 bikes</v>
      </c>
      <c r="G21">
        <v>51.5208416974939</v>
      </c>
      <c r="H21">
        <v>-9.7340161569719599E-2</v>
      </c>
      <c r="I21">
        <v>532102.65</v>
      </c>
      <c r="J21">
        <v>181929.32</v>
      </c>
      <c r="K21">
        <v>0</v>
      </c>
      <c r="L21" t="str">
        <f>"var x=(new OSRef(" &amp; I21 &amp;"," &amp; J21 &amp;")).toLatLng(); x.OSGB36ToWGS84(); document.write(x.toString() +'&lt;br/&gt;');"</f>
        <v>var x=(new OSRef(532102.65,181929.32)).toLatLng(); x.OSGB36ToWGS84(); document.write(x.toString() +'&lt;br/&gt;');</v>
      </c>
    </row>
    <row r="22" spans="1:12">
      <c r="A22" t="s">
        <v>11</v>
      </c>
      <c r="B22">
        <v>20</v>
      </c>
      <c r="C22" t="s">
        <v>12</v>
      </c>
      <c r="D22" t="s">
        <v>194</v>
      </c>
      <c r="E22" t="str">
        <f xml:space="preserve"> C22 &amp;", " &amp;D22</f>
        <v>Devonshire Square, EC2</v>
      </c>
      <c r="F22" t="str">
        <f>"Capacity: "&amp;B22 &amp; " bikes"</f>
        <v>Capacity: 20 bikes</v>
      </c>
      <c r="G22">
        <v>51.516468345823</v>
      </c>
      <c r="H22">
        <v>-7.9684556935685394E-2</v>
      </c>
      <c r="I22">
        <v>533340.26</v>
      </c>
      <c r="J22">
        <v>181474.99</v>
      </c>
      <c r="K22">
        <v>0</v>
      </c>
      <c r="L22" t="str">
        <f>"var x=(new OSRef(" &amp; I22 &amp;"," &amp; J22 &amp;")).toLatLng(); x.OSGB36ToWGS84(); document.write(x.toString() +'&lt;br/&gt;');"</f>
        <v>var x=(new OSRef(533340.26,181474.99)).toLatLng(); x.OSGB36ToWGS84(); document.write(x.toString() +'&lt;br/&gt;');</v>
      </c>
    </row>
    <row r="23" spans="1:12">
      <c r="A23" t="s">
        <v>13</v>
      </c>
      <c r="B23">
        <v>25</v>
      </c>
      <c r="C23" t="s">
        <v>14</v>
      </c>
      <c r="D23" t="s">
        <v>154</v>
      </c>
      <c r="E23" t="str">
        <f xml:space="preserve"> C23 &amp;", " &amp;D23</f>
        <v>Great Tower Street, EC3</v>
      </c>
      <c r="F23" t="str">
        <f>"Capacity: "&amp;B23 &amp; " bikes"</f>
        <v>Capacity: 25 bikes</v>
      </c>
      <c r="G23">
        <v>51.5104848937385</v>
      </c>
      <c r="H23">
        <v>-8.29896381648869E-2</v>
      </c>
      <c r="I23">
        <v>533128.38</v>
      </c>
      <c r="J23">
        <v>180803.6</v>
      </c>
      <c r="K23">
        <v>0</v>
      </c>
      <c r="L23" t="str">
        <f>"var x=(new OSRef(" &amp; I23 &amp;"," &amp; J23 &amp;")).toLatLng(); x.OSGB36ToWGS84(); document.write(x.toString() +'&lt;br/&gt;');"</f>
        <v>var x=(new OSRef(533128.38,180803.6)).toLatLng(); x.OSGB36ToWGS84(); document.write(x.toString() +'&lt;br/&gt;');</v>
      </c>
    </row>
    <row r="24" spans="1:12">
      <c r="A24" t="s">
        <v>15</v>
      </c>
      <c r="B24">
        <v>44</v>
      </c>
      <c r="C24" t="s">
        <v>16</v>
      </c>
      <c r="D24" t="s">
        <v>154</v>
      </c>
      <c r="E24" t="str">
        <f xml:space="preserve"> C24 &amp;", " &amp;D24</f>
        <v>Crosswall, EC3</v>
      </c>
      <c r="F24" t="str">
        <f>"Capacity: "&amp;B24 &amp; " bikes"</f>
        <v>Capacity: 44 bikes</v>
      </c>
      <c r="G24">
        <v>51.511594813683999</v>
      </c>
      <c r="H24">
        <v>-7.7121322453444399E-2</v>
      </c>
      <c r="I24">
        <v>533532.34</v>
      </c>
      <c r="J24">
        <v>180937.71</v>
      </c>
      <c r="K24">
        <v>0</v>
      </c>
      <c r="L24" t="str">
        <f>"var x=(new OSRef(" &amp; I24 &amp;"," &amp; J24 &amp;")).toLatLng(); x.OSGB36ToWGS84(); document.write(x.toString() +'&lt;br/&gt;');"</f>
        <v>var x=(new OSRef(533532.34,180937.71)).toLatLng(); x.OSGB36ToWGS84(); document.write(x.toString() +'&lt;br/&gt;');</v>
      </c>
    </row>
    <row r="25" spans="1:12">
      <c r="A25" t="s">
        <v>17</v>
      </c>
      <c r="B25">
        <v>21</v>
      </c>
      <c r="C25" t="s">
        <v>18</v>
      </c>
      <c r="D25" t="s">
        <v>194</v>
      </c>
      <c r="E25" t="str">
        <f xml:space="preserve"> C25 &amp;", " &amp;D25</f>
        <v>Wormwood Street, EC2</v>
      </c>
      <c r="F25" t="str">
        <f>"Capacity: "&amp;B25 &amp; " bikes"</f>
        <v>Capacity: 21 bikes</v>
      </c>
      <c r="G25">
        <v>51.516154610170702</v>
      </c>
      <c r="H25">
        <v>-8.2422398664812296E-2</v>
      </c>
      <c r="I25">
        <v>533151.22</v>
      </c>
      <c r="J25">
        <v>181435.12</v>
      </c>
      <c r="K25">
        <v>0</v>
      </c>
      <c r="L25" t="str">
        <f>"var x=(new OSRef(" &amp; I25 &amp;"," &amp; J25 &amp;")).toLatLng(); x.OSGB36ToWGS84(); document.write(x.toString() +'&lt;br/&gt;');"</f>
        <v>var x=(new OSRef(533151.22,181435.12)).toLatLng(); x.OSGB36ToWGS84(); document.write(x.toString() +'&lt;br/&gt;');</v>
      </c>
    </row>
    <row r="26" spans="1:12">
      <c r="A26" t="s">
        <v>19</v>
      </c>
      <c r="B26">
        <v>24</v>
      </c>
      <c r="C26" t="s">
        <v>20</v>
      </c>
      <c r="D26" t="s">
        <v>21</v>
      </c>
      <c r="E26" t="str">
        <f xml:space="preserve"> C26 &amp;", " &amp;D26</f>
        <v>Chancery Lane, WC2A</v>
      </c>
      <c r="F26" t="str">
        <f>"Capacity: "&amp;B26 &amp; " bikes"</f>
        <v>Capacity: 24 bikes</v>
      </c>
      <c r="G26">
        <v>51.5159372450902</v>
      </c>
      <c r="H26">
        <v>-0.111778348184497</v>
      </c>
      <c r="I26">
        <v>531115.07999999996</v>
      </c>
      <c r="J26">
        <v>181357.98</v>
      </c>
      <c r="K26">
        <v>0</v>
      </c>
      <c r="L26" t="str">
        <f>"var x=(new OSRef(" &amp; I26 &amp;"," &amp; J26 &amp;")).toLatLng(); x.OSGB36ToWGS84(); document.write(x.toString() +'&lt;br/&gt;');"</f>
        <v>var x=(new OSRef(531115.08,181357.98)).toLatLng(); x.OSGB36ToWGS84(); document.write(x.toString() +'&lt;br/&gt;');</v>
      </c>
    </row>
    <row r="27" spans="1:12">
      <c r="A27" t="s">
        <v>22</v>
      </c>
      <c r="B27">
        <v>26</v>
      </c>
      <c r="C27" t="s">
        <v>23</v>
      </c>
      <c r="D27" t="s">
        <v>154</v>
      </c>
      <c r="E27" t="str">
        <f xml:space="preserve"> C27 &amp;", " &amp;D27</f>
        <v>Appold Street, EC3</v>
      </c>
      <c r="F27" t="str">
        <f>"Capacity: "&amp;B27 &amp; " bikes"</f>
        <v>Capacity: 26 bikes</v>
      </c>
      <c r="G27">
        <v>51.521743842555004</v>
      </c>
      <c r="H27">
        <v>-8.1118900292192694E-2</v>
      </c>
      <c r="I27">
        <v>533225.36</v>
      </c>
      <c r="J27">
        <v>182059.03</v>
      </c>
      <c r="K27">
        <v>0</v>
      </c>
      <c r="L27" t="str">
        <f>"var x=(new OSRef(" &amp; I27 &amp;"," &amp; J27 &amp;")).toLatLng(); x.OSGB36ToWGS84(); document.write(x.toString() +'&lt;br/&gt;');"</f>
        <v>var x=(new OSRef(533225.36,182059.03)).toLatLng(); x.OSGB36ToWGS84(); document.write(x.toString() +'&lt;br/&gt;');</v>
      </c>
    </row>
    <row r="28" spans="1:12">
      <c r="A28" t="s">
        <v>24</v>
      </c>
      <c r="B28">
        <v>16</v>
      </c>
      <c r="C28" t="s">
        <v>25</v>
      </c>
      <c r="D28" t="s">
        <v>26</v>
      </c>
      <c r="E28" t="str">
        <f xml:space="preserve"> C28 &amp;", " &amp;D28</f>
        <v>Bank of England Museum, EC2N</v>
      </c>
      <c r="F28" t="str">
        <f>"Capacity: "&amp;B28 &amp; " bikes"</f>
        <v>Capacity: 16 bikes</v>
      </c>
      <c r="G28">
        <v>51.5144413358653</v>
      </c>
      <c r="H28">
        <v>-8.7587447342086802E-2</v>
      </c>
      <c r="I28">
        <v>532797.84</v>
      </c>
      <c r="J28">
        <v>181235.22</v>
      </c>
      <c r="K28">
        <v>0</v>
      </c>
      <c r="L28" t="str">
        <f>"var x=(new OSRef(" &amp; I28 &amp;"," &amp; J28 &amp;")).toLatLng(); x.OSGB36ToWGS84(); document.write(x.toString() +'&lt;br/&gt;');"</f>
        <v>var x=(new OSRef(532797.84,181235.22)).toLatLng(); x.OSGB36ToWGS84(); document.write(x.toString() +'&lt;br/&gt;');</v>
      </c>
    </row>
    <row r="29" spans="1:12">
      <c r="A29" t="s">
        <v>27</v>
      </c>
      <c r="B29">
        <v>21</v>
      </c>
      <c r="C29" t="s">
        <v>28</v>
      </c>
      <c r="D29" t="s">
        <v>29</v>
      </c>
      <c r="E29" t="str">
        <f xml:space="preserve"> C29 &amp;", " &amp;D29</f>
        <v>St. Mary Axe, EC3R</v>
      </c>
      <c r="F29" t="str">
        <f>"Capacity: "&amp;B29 &amp; " bikes"</f>
        <v>Capacity: 21 bikes</v>
      </c>
      <c r="G29">
        <v>51.514225021131097</v>
      </c>
      <c r="H29">
        <v>-8.0660082700735103E-2</v>
      </c>
      <c r="I29">
        <v>533279.12</v>
      </c>
      <c r="J29">
        <v>181223.75</v>
      </c>
      <c r="K29">
        <v>0</v>
      </c>
      <c r="L29" t="str">
        <f>"var x=(new OSRef(" &amp; I29 &amp;"," &amp; J29 &amp;")).toLatLng(); x.OSGB36ToWGS84(); document.write(x.toString() +'&lt;br/&gt;');"</f>
        <v>var x=(new OSRef(533279.12,181223.75)).toLatLng(); x.OSGB36ToWGS84(); document.write(x.toString() +'&lt;br/&gt;');</v>
      </c>
    </row>
    <row r="30" spans="1:12">
      <c r="A30" t="s">
        <v>30</v>
      </c>
      <c r="B30">
        <v>19</v>
      </c>
      <c r="C30" t="s">
        <v>31</v>
      </c>
      <c r="D30" t="s">
        <v>32</v>
      </c>
      <c r="E30" t="str">
        <f xml:space="preserve"> C30 &amp;", " &amp;D30</f>
        <v>Jewry Street, EC3N</v>
      </c>
      <c r="F30" t="str">
        <f>"Capacity: "&amp;B30 &amp; " bikes"</f>
        <v>Capacity: 19 bikes</v>
      </c>
      <c r="G30">
        <v>51.513406926670697</v>
      </c>
      <c r="H30">
        <v>-7.6793375460253305E-2</v>
      </c>
      <c r="I30">
        <v>533549.80000000005</v>
      </c>
      <c r="J30">
        <v>181139.82</v>
      </c>
      <c r="K30">
        <v>0</v>
      </c>
      <c r="L30" t="str">
        <f>"var x=(new OSRef(" &amp; I30 &amp;"," &amp; J30 &amp;")).toLatLng(); x.OSGB36ToWGS84(); document.write(x.toString() +'&lt;br/&gt;');"</f>
        <v>var x=(new OSRef(533549.8,181139.82)).toLatLng(); x.OSGB36ToWGS84(); document.write(x.toString() +'&lt;br/&gt;');</v>
      </c>
    </row>
    <row r="31" spans="1:12">
      <c r="A31" t="s">
        <v>33</v>
      </c>
      <c r="B31">
        <v>22</v>
      </c>
      <c r="C31" t="s">
        <v>34</v>
      </c>
      <c r="D31" t="s">
        <v>35</v>
      </c>
      <c r="E31" t="str">
        <f xml:space="preserve"> C31 &amp;", " &amp;D31</f>
        <v>Southampton Buildings, WC2</v>
      </c>
      <c r="F31" t="str">
        <f>"Capacity: "&amp;B31 &amp; " bikes"</f>
        <v>Capacity: 22 bikes</v>
      </c>
      <c r="G31">
        <v>51.5175005918382</v>
      </c>
      <c r="H31">
        <v>-0.112381322328806</v>
      </c>
      <c r="I31">
        <v>531068.76</v>
      </c>
      <c r="J31">
        <v>181530.75</v>
      </c>
      <c r="K31">
        <v>0</v>
      </c>
      <c r="L31" t="str">
        <f>"var x=(new OSRef(" &amp; I31 &amp;"," &amp; J31 &amp;")).toLatLng(); x.OSGB36ToWGS84(); document.write(x.toString() +'&lt;br/&gt;');"</f>
        <v>var x=(new OSRef(531068.76,181530.75)).toLatLng(); x.OSGB36ToWGS84(); document.write(x.toString() +'&lt;br/&gt;');</v>
      </c>
    </row>
    <row r="32" spans="1:12">
      <c r="A32" t="s">
        <v>36</v>
      </c>
      <c r="B32">
        <v>24</v>
      </c>
      <c r="C32" t="s">
        <v>37</v>
      </c>
      <c r="D32" t="s">
        <v>194</v>
      </c>
      <c r="E32" t="str">
        <f xml:space="preserve"> C32 &amp;", " &amp;D32</f>
        <v>Silk Street, EC2</v>
      </c>
      <c r="F32" t="str">
        <f>"Capacity: "&amp;B32 &amp; " bikes"</f>
        <v>Capacity: 24 bikes</v>
      </c>
      <c r="G32">
        <v>51.520044973077503</v>
      </c>
      <c r="H32">
        <v>-9.2176446997521394E-2</v>
      </c>
      <c r="I32">
        <v>532463.18999999994</v>
      </c>
      <c r="J32">
        <v>181850.05</v>
      </c>
      <c r="K32">
        <v>0</v>
      </c>
      <c r="L32" t="str">
        <f>"var x=(new OSRef(" &amp; I32 &amp;"," &amp; J32 &amp;")).toLatLng(); x.OSGB36ToWGS84(); document.write(x.toString() +'&lt;br/&gt;');"</f>
        <v>var x=(new OSRef(532463.19,181850.05)).toLatLng(); x.OSGB36ToWGS84(); document.write(x.toString() +'&lt;br/&gt;');</v>
      </c>
    </row>
    <row r="33" spans="1:12">
      <c r="A33" t="s">
        <v>38</v>
      </c>
      <c r="B33">
        <v>20</v>
      </c>
      <c r="C33" t="s">
        <v>39</v>
      </c>
      <c r="D33" t="s">
        <v>183</v>
      </c>
      <c r="E33" t="str">
        <f xml:space="preserve"> C33 &amp;", " &amp;D33</f>
        <v>Victoria Embankment, EC4</v>
      </c>
      <c r="F33" t="str">
        <f>"Capacity: "&amp;B33 &amp; " bikes"</f>
        <v>Capacity: 20 bikes</v>
      </c>
      <c r="G33">
        <v>51.511156859680703</v>
      </c>
      <c r="H33">
        <v>-0.107457887852378</v>
      </c>
      <c r="I33">
        <v>531428.59</v>
      </c>
      <c r="J33">
        <v>180834.13</v>
      </c>
      <c r="K33">
        <v>0</v>
      </c>
      <c r="L33" t="str">
        <f>"var x=(new OSRef(" &amp; I33 &amp;"," &amp; J33 &amp;")).toLatLng(); x.OSGB36ToWGS84(); document.write(x.toString() +'&lt;br/&gt;');"</f>
        <v>var x=(new OSRef(531428.59,180834.13)).toLatLng(); x.OSGB36ToWGS84(); document.write(x.toString() +'&lt;br/&gt;');</v>
      </c>
    </row>
    <row r="34" spans="1:12">
      <c r="A34" t="s">
        <v>40</v>
      </c>
      <c r="B34">
        <v>16</v>
      </c>
      <c r="C34" t="s">
        <v>41</v>
      </c>
      <c r="D34" t="s">
        <v>157</v>
      </c>
      <c r="E34" t="str">
        <f xml:space="preserve"> C34 &amp;", " &amp;D34</f>
        <v>Snow Hill, EC1</v>
      </c>
      <c r="F34" t="str">
        <f>"Capacity: "&amp;B34 &amp; " bikes"</f>
        <v>Capacity: 16 bikes</v>
      </c>
      <c r="G34">
        <v>51.517334265699198</v>
      </c>
      <c r="H34">
        <v>-0.103604247526555</v>
      </c>
      <c r="I34">
        <v>531678.18999999994</v>
      </c>
      <c r="J34">
        <v>181528</v>
      </c>
      <c r="K34">
        <v>0</v>
      </c>
      <c r="L34" t="str">
        <f>"var x=(new OSRef(" &amp; I34 &amp;"," &amp; J34 &amp;")).toLatLng(); x.OSGB36ToWGS84(); document.write(x.toString() +'&lt;br/&gt;');"</f>
        <v>var x=(new OSRef(531678.19,181528)).toLatLng(); x.OSGB36ToWGS84(); document.write(x.toString() +'&lt;br/&gt;');</v>
      </c>
    </row>
    <row r="35" spans="1:12">
      <c r="A35" t="s">
        <v>42</v>
      </c>
      <c r="B35">
        <v>28</v>
      </c>
      <c r="C35" t="s">
        <v>43</v>
      </c>
      <c r="D35" t="s">
        <v>194</v>
      </c>
      <c r="E35" t="str">
        <f xml:space="preserve"> C35 &amp;", " &amp;D35</f>
        <v>Fore Street Avenue, EC2</v>
      </c>
      <c r="F35" t="str">
        <f>"Capacity: "&amp;B35 &amp; " bikes"</f>
        <v>Capacity: 28 bikes</v>
      </c>
      <c r="G35">
        <v>51.517919767853897</v>
      </c>
      <c r="H35">
        <v>-9.0425216224238297E-2</v>
      </c>
      <c r="I35">
        <v>532590.85</v>
      </c>
      <c r="J35">
        <v>181616.89</v>
      </c>
      <c r="K35">
        <v>0</v>
      </c>
      <c r="L35" t="str">
        <f>"var x=(new OSRef(" &amp; I35 &amp;"," &amp; J35 &amp;")).toLatLng(); x.OSGB36ToWGS84(); document.write(x.toString() +'&lt;br/&gt;');"</f>
        <v>var x=(new OSRef(532590.85,181616.89)).toLatLng(); x.OSGB36ToWGS84(); document.write(x.toString() +'&lt;br/&gt;');</v>
      </c>
    </row>
    <row r="36" spans="1:12">
      <c r="A36" t="s">
        <v>44</v>
      </c>
      <c r="B36">
        <v>45</v>
      </c>
      <c r="C36" t="s">
        <v>45</v>
      </c>
      <c r="D36" t="s">
        <v>35</v>
      </c>
      <c r="E36" t="str">
        <f xml:space="preserve"> C36 &amp;", " &amp;D36</f>
        <v>Embankment (Savoy), WC2</v>
      </c>
      <c r="F36" t="str">
        <f>"Capacity: "&amp;B36 &amp; " bikes"</f>
        <v>Capacity: 45 bikes</v>
      </c>
      <c r="G36">
        <v>51.509631231238302</v>
      </c>
      <c r="H36">
        <v>-0.11904756309216601</v>
      </c>
      <c r="I36">
        <v>530628.75</v>
      </c>
      <c r="J36">
        <v>180643.74</v>
      </c>
      <c r="K36">
        <v>0</v>
      </c>
      <c r="L36" t="str">
        <f>"var x=(new OSRef(" &amp; I36 &amp;"," &amp; J36 &amp;")).toLatLng(); x.OSGB36ToWGS84(); document.write(x.toString() +'&lt;br/&gt;');"</f>
        <v>var x=(new OSRef(530628.75,180643.74)).toLatLng(); x.OSGB36ToWGS84(); document.write(x.toString() +'&lt;br/&gt;');</v>
      </c>
    </row>
    <row r="37" spans="1:12">
      <c r="A37" t="s">
        <v>46</v>
      </c>
      <c r="B37">
        <v>32</v>
      </c>
      <c r="C37" t="s">
        <v>47</v>
      </c>
      <c r="D37" t="s">
        <v>48</v>
      </c>
      <c r="E37" t="str">
        <f xml:space="preserve"> C37 &amp;", " &amp;D37</f>
        <v>Embankment (Horse Guards), SW1</v>
      </c>
      <c r="F37" t="str">
        <f>"Capacity: "&amp;B37 &amp; " bikes"</f>
        <v>Capacity: 32 bikes</v>
      </c>
      <c r="G37">
        <v>51.504945607897902</v>
      </c>
      <c r="H37">
        <v>-0.123247647922823</v>
      </c>
      <c r="I37">
        <v>530350.66</v>
      </c>
      <c r="J37">
        <v>180115.20000000001</v>
      </c>
      <c r="K37">
        <v>0</v>
      </c>
      <c r="L37" t="str">
        <f>"var x=(new OSRef(" &amp; I37 &amp;"," &amp; J37 &amp;")).toLatLng(); x.OSGB36ToWGS84(); document.write(x.toString() +'&lt;br/&gt;');"</f>
        <v>var x=(new OSRef(530350.66,180115.2)).toLatLng(); x.OSGB36ToWGS84(); document.write(x.toString() +'&lt;br/&gt;');</v>
      </c>
    </row>
    <row r="38" spans="1:12">
      <c r="A38" t="s">
        <v>49</v>
      </c>
      <c r="B38">
        <v>28</v>
      </c>
      <c r="C38" t="s">
        <v>50</v>
      </c>
      <c r="D38" t="s">
        <v>48</v>
      </c>
      <c r="E38" t="str">
        <f xml:space="preserve"> C38 &amp;", " &amp;D38</f>
        <v>Millbank House, SW1</v>
      </c>
      <c r="F38" t="str">
        <f>"Capacity: "&amp;B38 &amp; " bikes"</f>
        <v>Capacity: 28 bikes</v>
      </c>
      <c r="G38">
        <v>51.491884088969599</v>
      </c>
      <c r="H38">
        <v>-0.125674815314328</v>
      </c>
      <c r="I38">
        <v>530219.41</v>
      </c>
      <c r="J38">
        <v>178658.4</v>
      </c>
      <c r="K38">
        <v>0</v>
      </c>
      <c r="L38" t="str">
        <f>"var x=(new OSRef(" &amp; I38 &amp;"," &amp; J38 &amp;")).toLatLng(); x.OSGB36ToWGS84(); document.write(x.toString() +'&lt;br/&gt;');"</f>
        <v>var x=(new OSRef(530219.41,178658.4)).toLatLng(); x.OSGB36ToWGS84(); document.write(x.toString() +'&lt;br/&gt;');</v>
      </c>
    </row>
    <row r="39" spans="1:12">
      <c r="A39" t="s">
        <v>51</v>
      </c>
      <c r="B39">
        <v>35</v>
      </c>
      <c r="C39" t="s">
        <v>52</v>
      </c>
      <c r="D39" t="s">
        <v>48</v>
      </c>
      <c r="E39" t="str">
        <f xml:space="preserve"> C39 &amp;", " &amp;D39</f>
        <v>Vauxhall Bridge , SW1</v>
      </c>
      <c r="F39" t="str">
        <f>"Capacity: "&amp;B39 &amp; " bikes"</f>
        <v>Capacity: 35 bikes</v>
      </c>
      <c r="G39">
        <v>51.488365281576101</v>
      </c>
      <c r="H39">
        <v>-0.12936184157483299</v>
      </c>
      <c r="I39">
        <v>529973.46</v>
      </c>
      <c r="J39">
        <v>178260.55</v>
      </c>
      <c r="K39">
        <v>0</v>
      </c>
      <c r="L39" t="str">
        <f>"var x=(new OSRef(" &amp; I39 &amp;"," &amp; J39 &amp;")).toLatLng(); x.OSGB36ToWGS84(); document.write(x.toString() +'&lt;br/&gt;');"</f>
        <v>var x=(new OSRef(529973.46,178260.55)).toLatLng(); x.OSGB36ToWGS84(); document.write(x.toString() +'&lt;br/&gt;');</v>
      </c>
    </row>
    <row r="40" spans="1:12">
      <c r="A40" t="s">
        <v>53</v>
      </c>
      <c r="B40">
        <v>26</v>
      </c>
      <c r="C40" t="s">
        <v>54</v>
      </c>
      <c r="D40" t="s">
        <v>48</v>
      </c>
      <c r="E40" t="str">
        <f xml:space="preserve"> C40 &amp;", " &amp;D40</f>
        <v>Queen Mother Sports Centre, SW1</v>
      </c>
      <c r="F40" t="str">
        <f>"Capacity: "&amp;B40 &amp; " bikes"</f>
        <v>Capacity: 26 bikes</v>
      </c>
      <c r="G40">
        <v>51.4935735103901</v>
      </c>
      <c r="H40">
        <v>-0.139956043148841</v>
      </c>
      <c r="I40">
        <v>529223.25</v>
      </c>
      <c r="J40">
        <v>178820.98</v>
      </c>
      <c r="K40">
        <v>0</v>
      </c>
      <c r="L40" t="str">
        <f>"var x=(new OSRef(" &amp; I40 &amp;"," &amp; J40 &amp;")).toLatLng(); x.OSGB36ToWGS84(); document.write(x.toString() +'&lt;br/&gt;');"</f>
        <v>var x=(new OSRef(529223.25,178820.98)).toLatLng(); x.OSGB36ToWGS84(); document.write(x.toString() +'&lt;br/&gt;');</v>
      </c>
    </row>
    <row r="41" spans="1:12">
      <c r="A41" t="s">
        <v>55</v>
      </c>
      <c r="B41">
        <v>26</v>
      </c>
      <c r="C41" t="s">
        <v>56</v>
      </c>
      <c r="D41" t="s">
        <v>48</v>
      </c>
      <c r="E41" t="str">
        <f xml:space="preserve"> C41 &amp;", " &amp;D41</f>
        <v>Royal Mews, SW1</v>
      </c>
      <c r="F41" t="str">
        <f>"Capacity: "&amp;B41 &amp; " bikes"</f>
        <v>Capacity: 26 bikes</v>
      </c>
      <c r="G41">
        <v>51.497965937922999</v>
      </c>
      <c r="H41">
        <v>-0.14382233844575101</v>
      </c>
      <c r="I41">
        <v>528942.48</v>
      </c>
      <c r="J41">
        <v>179302.62</v>
      </c>
      <c r="K41">
        <v>0</v>
      </c>
      <c r="L41" t="str">
        <f>"var x=(new OSRef(" &amp; I41 &amp;"," &amp; J41 &amp;")).toLatLng(); x.OSGB36ToWGS84(); document.write(x.toString() +'&lt;br/&gt;');"</f>
        <v>var x=(new OSRef(528942.48,179302.62)).toLatLng(); x.OSGB36ToWGS84(); document.write(x.toString() +'&lt;br/&gt;');</v>
      </c>
    </row>
    <row r="42" spans="1:12">
      <c r="A42" t="s">
        <v>57</v>
      </c>
      <c r="B42">
        <v>36</v>
      </c>
      <c r="C42" t="s">
        <v>58</v>
      </c>
      <c r="D42" t="s">
        <v>48</v>
      </c>
      <c r="E42" t="str">
        <f xml:space="preserve"> C42 &amp;", " &amp;D42</f>
        <v>Wellington Arch, SW1</v>
      </c>
      <c r="F42" t="str">
        <f>"Capacity: "&amp;B42 &amp; " bikes"</f>
        <v>Capacity: 36 bikes</v>
      </c>
      <c r="G42">
        <v>51.502740247146498</v>
      </c>
      <c r="H42">
        <v>-0.149569200945009</v>
      </c>
      <c r="I42">
        <v>528530.17000000004</v>
      </c>
      <c r="J42">
        <v>179823.44</v>
      </c>
      <c r="K42">
        <v>0</v>
      </c>
      <c r="L42" t="str">
        <f>"var x=(new OSRef(" &amp; I42 &amp;"," &amp; J42 &amp;")).toLatLng(); x.OSGB36ToWGS84(); document.write(x.toString() +'&lt;br/&gt;');"</f>
        <v>var x=(new OSRef(528530.17,179823.44)).toLatLng(); x.OSGB36ToWGS84(); document.write(x.toString() +'&lt;br/&gt;');</v>
      </c>
    </row>
    <row r="43" spans="1:12">
      <c r="A43" t="s">
        <v>59</v>
      </c>
      <c r="B43">
        <v>41</v>
      </c>
      <c r="C43" t="s">
        <v>60</v>
      </c>
      <c r="D43" t="s">
        <v>48</v>
      </c>
      <c r="E43" t="str">
        <f xml:space="preserve"> C43 &amp;", " &amp;D43</f>
        <v>Knightsbridge, SW1</v>
      </c>
      <c r="F43" t="str">
        <f>"Capacity: "&amp;B43 &amp; " bikes"</f>
        <v>Capacity: 41 bikes</v>
      </c>
      <c r="G43">
        <v>51.502757041264303</v>
      </c>
      <c r="H43">
        <v>-0.15534972491063001</v>
      </c>
      <c r="I43">
        <v>528128.93999999994</v>
      </c>
      <c r="J43">
        <v>179815.18</v>
      </c>
      <c r="K43">
        <v>0</v>
      </c>
      <c r="L43" t="str">
        <f>"var x=(new OSRef(" &amp; I43 &amp;"," &amp; J43 &amp;")).toLatLng(); x.OSGB36ToWGS84(); document.write(x.toString() +'&lt;br/&gt;');"</f>
        <v>var x=(new OSRef(528128.94,179815.18)).toLatLng(); x.OSGB36ToWGS84(); document.write(x.toString() +'&lt;br/&gt;');</v>
      </c>
    </row>
    <row r="44" spans="1:12">
      <c r="A44" t="s">
        <v>61</v>
      </c>
      <c r="B44">
        <v>31</v>
      </c>
      <c r="C44" t="s">
        <v>62</v>
      </c>
      <c r="D44" t="s">
        <v>63</v>
      </c>
      <c r="E44" t="str">
        <f xml:space="preserve"> C44 &amp;", " &amp;D44</f>
        <v>Park Lane, W1</v>
      </c>
      <c r="F44" t="str">
        <f>"Capacity: "&amp;B44 &amp; " bikes"</f>
        <v>Capacity: 31 bikes</v>
      </c>
      <c r="G44">
        <v>51.510017198308397</v>
      </c>
      <c r="H44">
        <v>-0.157275636304921</v>
      </c>
      <c r="I44">
        <v>527974.94999999995</v>
      </c>
      <c r="J44">
        <v>180619.17</v>
      </c>
      <c r="K44">
        <v>0</v>
      </c>
      <c r="L44" t="str">
        <f>"var x=(new OSRef(" &amp; I44 &amp;"," &amp; J44 &amp;")).toLatLng(); x.OSGB36ToWGS84(); document.write(x.toString() +'&lt;br/&gt;');"</f>
        <v>var x=(new OSRef(527974.95,180619.17)).toLatLng(); x.OSGB36ToWGS84(); document.write(x.toString() +'&lt;br/&gt;');</v>
      </c>
    </row>
    <row r="45" spans="1:12">
      <c r="A45" t="s">
        <v>64</v>
      </c>
      <c r="B45">
        <v>32</v>
      </c>
      <c r="C45" t="s">
        <v>65</v>
      </c>
      <c r="D45" t="s">
        <v>66</v>
      </c>
      <c r="E45" t="str">
        <f xml:space="preserve"> C45 &amp;", " &amp;D45</f>
        <v>Frampton Street, W2</v>
      </c>
      <c r="F45" t="str">
        <f>"Capacity: "&amp;B45 &amp; " bikes"</f>
        <v>Capacity: 32 bikes</v>
      </c>
      <c r="G45">
        <v>51.523353401995898</v>
      </c>
      <c r="H45">
        <v>-0.17511609920567101</v>
      </c>
      <c r="I45">
        <v>526699.99</v>
      </c>
      <c r="J45">
        <v>182071.19</v>
      </c>
      <c r="K45">
        <v>0</v>
      </c>
      <c r="L45" t="str">
        <f>"var x=(new OSRef(" &amp; I45 &amp;"," &amp; J45 &amp;")).toLatLng(); x.OSGB36ToWGS84(); document.write(x.toString() +'&lt;br/&gt;');"</f>
        <v>var x=(new OSRef(526699.99,182071.19)).toLatLng(); x.OSGB36ToWGS84(); document.write(x.toString() +'&lt;br/&gt;');</v>
      </c>
    </row>
    <row r="46" spans="1:12">
      <c r="A46" t="s">
        <v>67</v>
      </c>
      <c r="B46">
        <v>36</v>
      </c>
      <c r="C46" t="s">
        <v>68</v>
      </c>
      <c r="D46" t="s">
        <v>145</v>
      </c>
      <c r="E46" t="str">
        <f xml:space="preserve"> C46 &amp;", " &amp;D46</f>
        <v>St. John's Wood Road, NW8</v>
      </c>
      <c r="F46" t="str">
        <f>"Capacity: "&amp;B46 &amp; " bikes"</f>
        <v>Capacity: 36 bikes</v>
      </c>
      <c r="G46">
        <v>51.527294700527598</v>
      </c>
      <c r="H46">
        <v>-0.17465360921383599</v>
      </c>
      <c r="I46">
        <v>526721.14</v>
      </c>
      <c r="J46">
        <v>182510.28</v>
      </c>
      <c r="K46">
        <v>0</v>
      </c>
      <c r="L46" t="str">
        <f>"var x=(new OSRef(" &amp; I46 &amp;"," &amp; J46 &amp;")).toLatLng(); x.OSGB36ToWGS84(); document.write(x.toString() +'&lt;br/&gt;');"</f>
        <v>var x=(new OSRef(526721.14,182510.28)).toLatLng(); x.OSGB36ToWGS84(); document.write(x.toString() +'&lt;br/&gt;');</v>
      </c>
    </row>
    <row r="47" spans="1:12">
      <c r="A47" t="s">
        <v>69</v>
      </c>
      <c r="B47">
        <v>32</v>
      </c>
      <c r="C47" t="s">
        <v>70</v>
      </c>
      <c r="D47" t="s">
        <v>145</v>
      </c>
      <c r="E47" t="str">
        <f xml:space="preserve"> C47 &amp;", " &amp;D47</f>
        <v>Lord's Cricket Ground, NW8</v>
      </c>
      <c r="F47" t="str">
        <f>"Capacity: "&amp;B47 &amp; " bikes"</f>
        <v>Capacity: 32 bikes</v>
      </c>
      <c r="G47">
        <v>51.5290187480214</v>
      </c>
      <c r="H47">
        <v>-0.171369672305692</v>
      </c>
      <c r="I47">
        <v>526944.14</v>
      </c>
      <c r="J47">
        <v>182707.69</v>
      </c>
      <c r="K47">
        <v>0</v>
      </c>
      <c r="L47" t="str">
        <f>"var x=(new OSRef(" &amp; I47 &amp;"," &amp; J47 &amp;")).toLatLng(); x.OSGB36ToWGS84(); document.write(x.toString() +'&lt;br/&gt;');"</f>
        <v>var x=(new OSRef(526944.14,182707.69)).toLatLng(); x.OSGB36ToWGS84(); document.write(x.toString() +'&lt;br/&gt;');</v>
      </c>
    </row>
    <row r="48" spans="1:12">
      <c r="A48" t="s">
        <v>71</v>
      </c>
      <c r="B48">
        <v>16</v>
      </c>
      <c r="C48" t="s">
        <v>257</v>
      </c>
      <c r="D48" t="s">
        <v>258</v>
      </c>
      <c r="E48" t="str">
        <f xml:space="preserve"> C48 &amp;", " &amp;D48</f>
        <v>Westminster University, NW1</v>
      </c>
      <c r="F48" t="str">
        <f>"Capacity: "&amp;B48 &amp; " bikes"</f>
        <v>Capacity: 16 bikes</v>
      </c>
      <c r="G48">
        <v>51.522481853089502</v>
      </c>
      <c r="H48">
        <v>-0.154907218022003</v>
      </c>
      <c r="I48">
        <v>528104.35</v>
      </c>
      <c r="J48">
        <v>182009.43</v>
      </c>
      <c r="K48">
        <v>0</v>
      </c>
      <c r="L48" t="str">
        <f>"var x=(new OSRef(" &amp; I48 &amp;"," &amp; J48 &amp;")).toLatLng(); x.OSGB36ToWGS84(); document.write(x.toString() +'&lt;br/&gt;');"</f>
        <v>var x=(new OSRef(528104.35,182009.43)).toLatLng(); x.OSGB36ToWGS84(); document.write(x.toString() +'&lt;br/&gt;');</v>
      </c>
    </row>
    <row r="49" spans="1:12">
      <c r="A49" t="s">
        <v>259</v>
      </c>
      <c r="B49">
        <v>16</v>
      </c>
      <c r="C49" t="s">
        <v>260</v>
      </c>
      <c r="D49" t="s">
        <v>48</v>
      </c>
      <c r="E49" t="str">
        <f xml:space="preserve"> C49 &amp;", " &amp;D49</f>
        <v>Chelsea Bridge, SW1</v>
      </c>
      <c r="F49" t="str">
        <f>"Capacity: "&amp;B49 &amp; " bikes"</f>
        <v>Capacity: 16 bikes</v>
      </c>
      <c r="G49">
        <v>51.485849652853503</v>
      </c>
      <c r="H49">
        <v>-0.14903180901269</v>
      </c>
      <c r="I49">
        <v>528614.96</v>
      </c>
      <c r="J49">
        <v>177946.09</v>
      </c>
      <c r="K49">
        <v>0</v>
      </c>
      <c r="L49" t="str">
        <f>"var x=(new OSRef(" &amp; I49 &amp;"," &amp; J49 &amp;")).toLatLng(); x.OSGB36ToWGS84(); document.write(x.toString() +'&lt;br/&gt;');"</f>
        <v>var x=(new OSRef(528614.96,177946.09)).toLatLng(); x.OSGB36ToWGS84(); document.write(x.toString() +'&lt;br/&gt;');</v>
      </c>
    </row>
    <row r="50" spans="1:12">
      <c r="A50" t="s">
        <v>261</v>
      </c>
      <c r="B50">
        <v>29</v>
      </c>
      <c r="C50" t="s">
        <v>262</v>
      </c>
      <c r="D50" t="s">
        <v>48</v>
      </c>
      <c r="E50" t="str">
        <f xml:space="preserve"> C50 &amp;", " &amp;D50</f>
        <v>Grosvenor Road (West), SW1</v>
      </c>
      <c r="F50" t="str">
        <f>"Capacity: "&amp;B50 &amp; " bikes"</f>
        <v>Capacity: 29 bikes</v>
      </c>
      <c r="G50">
        <v>51.485357201069903</v>
      </c>
      <c r="H50">
        <v>-0.14220748101307101</v>
      </c>
      <c r="I50">
        <v>529090.15</v>
      </c>
      <c r="J50">
        <v>177903.33</v>
      </c>
      <c r="K50">
        <v>0</v>
      </c>
      <c r="L50" t="str">
        <f>"var x=(new OSRef(" &amp; I50 &amp;"," &amp; J50 &amp;")).toLatLng(); x.OSGB36ToWGS84(); document.write(x.toString() +'&lt;br/&gt;');"</f>
        <v>var x=(new OSRef(529090.15,177903.33)).toLatLng(); x.OSGB36ToWGS84(); document.write(x.toString() +'&lt;br/&gt;');</v>
      </c>
    </row>
    <row r="51" spans="1:12">
      <c r="A51" t="s">
        <v>263</v>
      </c>
      <c r="B51">
        <v>32</v>
      </c>
      <c r="C51" t="s">
        <v>264</v>
      </c>
      <c r="D51" t="s">
        <v>48</v>
      </c>
      <c r="E51" t="str">
        <f xml:space="preserve"> C51 &amp;", " &amp;D51</f>
        <v>Grosvenor Road (Central), SW1</v>
      </c>
      <c r="F51" t="str">
        <f>"Capacity: "&amp;B51 &amp; " bikes"</f>
        <v>Capacity: 32 bikes</v>
      </c>
      <c r="G51">
        <v>51.4848399078653</v>
      </c>
      <c r="H51">
        <v>-0.13808906195597301</v>
      </c>
      <c r="I51">
        <v>529377.55000000005</v>
      </c>
      <c r="J51">
        <v>177853.07</v>
      </c>
      <c r="K51">
        <v>0</v>
      </c>
      <c r="L51" t="str">
        <f>"var x=(new OSRef(" &amp; I51 &amp;"," &amp; J51 &amp;")).toLatLng(); x.OSGB36ToWGS84(); document.write(x.toString() +'&lt;br/&gt;');"</f>
        <v>var x=(new OSRef(529377.55,177853.07)).toLatLng(); x.OSGB36ToWGS84(); document.write(x.toString() +'&lt;br/&gt;');</v>
      </c>
    </row>
    <row r="52" spans="1:12">
      <c r="A52" t="s">
        <v>265</v>
      </c>
      <c r="B52">
        <v>27</v>
      </c>
      <c r="C52" t="s">
        <v>266</v>
      </c>
      <c r="D52" t="s">
        <v>66</v>
      </c>
      <c r="E52" t="str">
        <f xml:space="preserve"> C52 &amp;", " &amp;D52</f>
        <v>Triangle Car Park, W2</v>
      </c>
      <c r="F52" t="str">
        <f>"Capacity: "&amp;B52 &amp; " bikes"</f>
        <v>Capacity: 27 bikes</v>
      </c>
      <c r="G52">
        <v>51.506451788975497</v>
      </c>
      <c r="H52">
        <v>-0.17027955488825899</v>
      </c>
      <c r="I52">
        <v>527082.5</v>
      </c>
      <c r="J52">
        <v>180200.04</v>
      </c>
      <c r="K52">
        <v>0</v>
      </c>
      <c r="L52" t="str">
        <f>"var x=(new OSRef(" &amp; I52 &amp;"," &amp; J52 &amp;")).toLatLng(); x.OSGB36ToWGS84(); document.write(x.toString() +'&lt;br/&gt;');"</f>
        <v>var x=(new OSRef(527082.5,180200.04)).toLatLng(); x.OSGB36ToWGS84(); document.write(x.toString() +'&lt;br/&gt;');</v>
      </c>
    </row>
    <row r="53" spans="1:12">
      <c r="A53" t="s">
        <v>267</v>
      </c>
      <c r="B53">
        <v>17</v>
      </c>
      <c r="C53" t="s">
        <v>72</v>
      </c>
      <c r="D53" t="s">
        <v>66</v>
      </c>
      <c r="E53" t="str">
        <f xml:space="preserve"> C53 &amp;", " &amp;D53</f>
        <v>Serpentine Car Park, W2</v>
      </c>
      <c r="F53" t="str">
        <f>"Capacity: "&amp;B53 &amp; " bikes"</f>
        <v>Capacity: 17 bikes</v>
      </c>
      <c r="G53">
        <v>51.5050135141109</v>
      </c>
      <c r="H53">
        <v>-0.17272955883906399</v>
      </c>
      <c r="I53">
        <v>526916.47</v>
      </c>
      <c r="J53">
        <v>180035.85</v>
      </c>
      <c r="K53">
        <v>0</v>
      </c>
      <c r="L53" t="str">
        <f>"var x=(new OSRef(" &amp; I53 &amp;"," &amp; J53 &amp;")).toLatLng(); x.OSGB36ToWGS84(); document.write(x.toString() +'&lt;br/&gt;');"</f>
        <v>var x=(new OSRef(526916.47,180035.85)).toLatLng(); x.OSGB36ToWGS84(); document.write(x.toString() +'&lt;br/&gt;');</v>
      </c>
    </row>
    <row r="54" spans="1:12">
      <c r="A54" t="s">
        <v>73</v>
      </c>
      <c r="B54">
        <v>29</v>
      </c>
      <c r="C54" t="s">
        <v>74</v>
      </c>
      <c r="D54" t="s">
        <v>148</v>
      </c>
      <c r="E54" t="str">
        <f xml:space="preserve"> C54 &amp;", " &amp;D54</f>
        <v>Queen's Gate, SW7</v>
      </c>
      <c r="F54" t="str">
        <f>"Capacity: "&amp;B54 &amp; " bikes"</f>
        <v>Capacity: 29 bikes</v>
      </c>
      <c r="G54">
        <v>51.501729879215098</v>
      </c>
      <c r="H54">
        <v>-0.179787712226151</v>
      </c>
      <c r="I54">
        <v>526435.72</v>
      </c>
      <c r="J54">
        <v>179658.49</v>
      </c>
      <c r="K54">
        <v>0</v>
      </c>
      <c r="L54" t="str">
        <f>"var x=(new OSRef(" &amp; I54 &amp;"," &amp; J54 &amp;")).toLatLng(); x.OSGB36ToWGS84(); document.write(x.toString() +'&lt;br/&gt;');"</f>
        <v>var x=(new OSRef(526435.72,179658.49)).toLatLng(); x.OSGB36ToWGS84(); document.write(x.toString() +'&lt;br/&gt;');</v>
      </c>
    </row>
    <row r="55" spans="1:12">
      <c r="A55" t="s">
        <v>75</v>
      </c>
      <c r="B55">
        <v>28</v>
      </c>
      <c r="C55" t="s">
        <v>76</v>
      </c>
      <c r="D55" t="s">
        <v>48</v>
      </c>
      <c r="E55" t="str">
        <f xml:space="preserve"> C55 &amp;", " &amp;D55</f>
        <v>Albert Gate, SW1</v>
      </c>
      <c r="F55" t="str">
        <f>"Capacity: "&amp;B55 &amp; " bikes"</f>
        <v>Capacity: 28 bikes</v>
      </c>
      <c r="G55">
        <v>51.502953790895198</v>
      </c>
      <c r="H55">
        <v>-0.15845608877825901</v>
      </c>
      <c r="I55">
        <v>527912.80000000005</v>
      </c>
      <c r="J55">
        <v>179831.63</v>
      </c>
      <c r="K55">
        <v>0</v>
      </c>
      <c r="L55" t="str">
        <f>"var x=(new OSRef(" &amp; I55 &amp;"," &amp; J55 &amp;")).toLatLng(); x.OSGB36ToWGS84(); document.write(x.toString() +'&lt;br/&gt;');"</f>
        <v>var x=(new OSRef(527912.8,179831.63)).toLatLng(); x.OSGB36ToWGS84(); document.write(x.toString() +'&lt;br/&gt;');</v>
      </c>
    </row>
    <row r="56" spans="1:12">
      <c r="A56" t="s">
        <v>77</v>
      </c>
      <c r="B56">
        <v>20</v>
      </c>
      <c r="C56" t="s">
        <v>78</v>
      </c>
      <c r="D56" t="s">
        <v>66</v>
      </c>
      <c r="E56" t="str">
        <f xml:space="preserve"> C56 &amp;", " &amp;D56</f>
        <v>Cumberland Gate, W2</v>
      </c>
      <c r="F56" t="str">
        <f>"Capacity: "&amp;B56 &amp; " bikes"</f>
        <v>Capacity: 20 bikes</v>
      </c>
      <c r="G56">
        <v>51.512118693029599</v>
      </c>
      <c r="H56">
        <v>-0.16209756963282301</v>
      </c>
      <c r="I56">
        <v>527634.48</v>
      </c>
      <c r="J56">
        <v>180844.45</v>
      </c>
      <c r="K56">
        <v>0</v>
      </c>
      <c r="L56" t="str">
        <f>"var x=(new OSRef(" &amp; I56 &amp;"," &amp; J56 &amp;")).toLatLng(); x.OSGB36ToWGS84(); document.write(x.toString() +'&lt;br/&gt;');"</f>
        <v>var x=(new OSRef(527634.48,180844.45)).toLatLng(); x.OSGB36ToWGS84(); document.write(x.toString() +'&lt;br/&gt;');</v>
      </c>
    </row>
    <row r="57" spans="1:12">
      <c r="A57" t="s">
        <v>79</v>
      </c>
      <c r="B57">
        <v>48</v>
      </c>
      <c r="C57" t="s">
        <v>80</v>
      </c>
      <c r="D57" t="s">
        <v>66</v>
      </c>
      <c r="E57" t="str">
        <f xml:space="preserve"> C57 &amp;", " &amp;D57</f>
        <v>Speaker's Corner, W2</v>
      </c>
      <c r="F57" t="str">
        <f>"Capacity: "&amp;B57 &amp; " bikes"</f>
        <v>Capacity: 48 bikes</v>
      </c>
      <c r="G57">
        <v>51.512207238490603</v>
      </c>
      <c r="H57">
        <v>-0.160667394605219</v>
      </c>
      <c r="I57">
        <v>527733.47</v>
      </c>
      <c r="J57">
        <v>180856.79</v>
      </c>
      <c r="K57">
        <v>0</v>
      </c>
      <c r="L57" t="str">
        <f>"var x=(new OSRef(" &amp; I57 &amp;"," &amp; J57 &amp;")).toLatLng(); x.OSGB36ToWGS84(); document.write(x.toString() +'&lt;br/&gt;');"</f>
        <v>var x=(new OSRef(527733.47,180856.79)).toLatLng(); x.OSGB36ToWGS84(); document.write(x.toString() +'&lt;br/&gt;');</v>
      </c>
    </row>
    <row r="58" spans="1:12">
      <c r="A58" t="s">
        <v>81</v>
      </c>
      <c r="B58">
        <v>29</v>
      </c>
      <c r="C58" t="s">
        <v>82</v>
      </c>
      <c r="D58" t="s">
        <v>48</v>
      </c>
      <c r="E58" t="str">
        <f xml:space="preserve"> C58 &amp;", " &amp;D58</f>
        <v>Hyde Park Corner, SW1</v>
      </c>
      <c r="F58" t="str">
        <f>"Capacity: "&amp;B58 &amp; " bikes"</f>
        <v>Capacity: 29 bikes</v>
      </c>
      <c r="G58">
        <v>51.503117994704397</v>
      </c>
      <c r="H58">
        <v>-0.15352093515725701</v>
      </c>
      <c r="I58">
        <v>528254.85</v>
      </c>
      <c r="J58">
        <v>179858.52</v>
      </c>
      <c r="K58">
        <v>0</v>
      </c>
      <c r="L58" t="str">
        <f>"var x=(new OSRef(" &amp; I58 &amp;"," &amp; J58 &amp;")).toLatLng(); x.OSGB36ToWGS84(); document.write(x.toString() +'&lt;br/&gt;');"</f>
        <v>var x=(new OSRef(528254.85,179858.52)).toLatLng(); x.OSGB36ToWGS84(); document.write(x.toString() +'&lt;br/&gt;');</v>
      </c>
    </row>
    <row r="59" spans="1:12">
      <c r="A59" t="s">
        <v>83</v>
      </c>
      <c r="B59">
        <v>16</v>
      </c>
      <c r="C59" t="s">
        <v>84</v>
      </c>
      <c r="D59" t="s">
        <v>258</v>
      </c>
      <c r="E59" t="str">
        <f xml:space="preserve"> C59 &amp;", " &amp;D59</f>
        <v>Monkey Gate, NW1</v>
      </c>
      <c r="F59" t="str">
        <f>"Capacity: "&amp;B59 &amp; " bikes"</f>
        <v>Capacity: 16 bikes</v>
      </c>
      <c r="G59">
        <v>51.5350011409773</v>
      </c>
      <c r="H59">
        <v>-0.15872825923084999</v>
      </c>
      <c r="I59">
        <v>527804.24</v>
      </c>
      <c r="J59">
        <v>183394.95</v>
      </c>
      <c r="K59">
        <v>0</v>
      </c>
      <c r="L59" t="str">
        <f>"var x=(new OSRef(" &amp; I59 &amp;"," &amp; J59 &amp;")).toLatLng(); x.OSGB36ToWGS84(); document.write(x.toString() +'&lt;br/&gt;');"</f>
        <v>var x=(new OSRef(527804.24,183394.95)).toLatLng(); x.OSGB36ToWGS84(); document.write(x.toString() +'&lt;br/&gt;');</v>
      </c>
    </row>
    <row r="60" spans="1:12">
      <c r="A60" t="s">
        <v>85</v>
      </c>
      <c r="B60">
        <v>16</v>
      </c>
      <c r="C60" t="s">
        <v>86</v>
      </c>
      <c r="D60" t="s">
        <v>258</v>
      </c>
      <c r="E60" t="str">
        <f xml:space="preserve"> C60 &amp;", " &amp;D60</f>
        <v>The Tennis Courts, NW1</v>
      </c>
      <c r="F60" t="str">
        <f>"Capacity: "&amp;B60 &amp; " bikes"</f>
        <v>Capacity: 16 bikes</v>
      </c>
      <c r="G60">
        <v>51.525367031288397</v>
      </c>
      <c r="H60">
        <v>-0.153463611942879</v>
      </c>
      <c r="I60">
        <v>528196.4</v>
      </c>
      <c r="J60">
        <v>182332.79999999999</v>
      </c>
      <c r="K60">
        <v>0</v>
      </c>
      <c r="L60" t="str">
        <f>"var x=(new OSRef(" &amp; I60 &amp;"," &amp; J60 &amp;")).toLatLng(); x.OSGB36ToWGS84(); document.write(x.toString() +'&lt;br/&gt;');"</f>
        <v>var x=(new OSRef(528196.4,182332.8)).toLatLng(); x.OSGB36ToWGS84(); document.write(x.toString() +'&lt;br/&gt;');</v>
      </c>
    </row>
    <row r="61" spans="1:12">
      <c r="A61" t="s">
        <v>87</v>
      </c>
      <c r="B61">
        <v>40</v>
      </c>
      <c r="C61" t="s">
        <v>88</v>
      </c>
      <c r="D61" t="s">
        <v>66</v>
      </c>
      <c r="E61" t="str">
        <f xml:space="preserve"> C61 &amp;", " &amp;D61</f>
        <v>Paddington Green Police Sta, W2</v>
      </c>
      <c r="F61" t="str">
        <f>"Capacity: "&amp;B61 &amp; " bikes"</f>
        <v>Capacity: 40 bikes</v>
      </c>
      <c r="G61">
        <v>51.519943257613498</v>
      </c>
      <c r="H61">
        <v>-0.170704337265046</v>
      </c>
      <c r="I61">
        <v>527015.52</v>
      </c>
      <c r="J61">
        <v>181699.61</v>
      </c>
      <c r="K61">
        <v>0</v>
      </c>
      <c r="L61" t="str">
        <f>"var x=(new OSRef(" &amp; I61 &amp;"," &amp; J61 &amp;")).toLatLng(); x.OSGB36ToWGS84(); document.write(x.toString() +'&lt;br/&gt;');"</f>
        <v>var x=(new OSRef(527015.52,181699.61)).toLatLng(); x.OSGB36ToWGS84(); document.write(x.toString() +'&lt;br/&gt;');</v>
      </c>
    </row>
    <row r="62" spans="1:12">
      <c r="A62" t="s">
        <v>89</v>
      </c>
      <c r="B62">
        <v>19</v>
      </c>
      <c r="C62" t="s">
        <v>90</v>
      </c>
      <c r="D62" t="s">
        <v>288</v>
      </c>
      <c r="E62" t="str">
        <f xml:space="preserve"> C62 &amp;", " &amp;D62</f>
        <v>Warwick Avenue LU, W9</v>
      </c>
      <c r="F62" t="str">
        <f>"Capacity: "&amp;B62 &amp; " bikes"</f>
        <v>Capacity: 19 bikes</v>
      </c>
      <c r="G62">
        <v>51.523344763137402</v>
      </c>
      <c r="H62">
        <v>-0.18384640751950401</v>
      </c>
      <c r="I62">
        <v>526094.38</v>
      </c>
      <c r="J62">
        <v>182055.16</v>
      </c>
      <c r="K62">
        <v>0</v>
      </c>
      <c r="L62" t="str">
        <f>"var x=(new OSRef(" &amp; I62 &amp;"," &amp; J62 &amp;")).toLatLng(); x.OSGB36ToWGS84(); document.write(x.toString() +'&lt;br/&gt;');"</f>
        <v>var x=(new OSRef(526094.38,182055.16)).toLatLng(); x.OSGB36ToWGS84(); document.write(x.toString() +'&lt;br/&gt;');</v>
      </c>
    </row>
    <row r="63" spans="1:12">
      <c r="A63" t="s">
        <v>289</v>
      </c>
      <c r="B63">
        <v>23</v>
      </c>
      <c r="C63" t="s">
        <v>290</v>
      </c>
      <c r="D63" t="s">
        <v>66</v>
      </c>
      <c r="E63" t="str">
        <f xml:space="preserve"> C63 &amp;", " &amp;D63</f>
        <v>Warwick Crescent, W2</v>
      </c>
      <c r="F63" t="str">
        <f>"Capacity: "&amp;B63 &amp; " bikes"</f>
        <v>Capacity: 23 bikes</v>
      </c>
      <c r="G63">
        <v>51.520946496284502</v>
      </c>
      <c r="H63">
        <v>-0.18268070436138101</v>
      </c>
      <c r="I63">
        <v>526181.87</v>
      </c>
      <c r="J63">
        <v>181790.47</v>
      </c>
      <c r="K63">
        <v>0</v>
      </c>
      <c r="L63" t="str">
        <f>"var x=(new OSRef(" &amp; I63 &amp;"," &amp; J63 &amp;")).toLatLng(); x.OSGB36ToWGS84(); document.write(x.toString() +'&lt;br/&gt;');"</f>
        <v>var x=(new OSRef(526181.87,181790.47)).toLatLng(); x.OSGB36ToWGS84(); document.write(x.toString() +'&lt;br/&gt;');</v>
      </c>
    </row>
    <row r="64" spans="1:12">
      <c r="A64" t="s">
        <v>291</v>
      </c>
      <c r="B64">
        <v>22</v>
      </c>
      <c r="C64" t="s">
        <v>292</v>
      </c>
      <c r="D64" t="s">
        <v>288</v>
      </c>
      <c r="E64" t="str">
        <f xml:space="preserve"> C64 &amp;", " &amp;D64</f>
        <v>Clifton Road, W9</v>
      </c>
      <c r="F64" t="str">
        <f>"Capacity: "&amp;B64 &amp; " bikes"</f>
        <v>Capacity: 22 bikes</v>
      </c>
      <c r="G64">
        <v>51.525575313549304</v>
      </c>
      <c r="H64">
        <v>-0.179592914812709</v>
      </c>
      <c r="I64">
        <v>526383.28</v>
      </c>
      <c r="J64">
        <v>182310.54</v>
      </c>
      <c r="K64">
        <v>0</v>
      </c>
      <c r="L64" t="str">
        <f>"var x=(new OSRef(" &amp; I64 &amp;"," &amp; J64 &amp;")).toLatLng(); x.OSGB36ToWGS84(); document.write(x.toString() +'&lt;br/&gt;');"</f>
        <v>var x=(new OSRef(526383.28,182310.54)).toLatLng(); x.OSGB36ToWGS84(); document.write(x.toString() +'&lt;br/&gt;');</v>
      </c>
    </row>
    <row r="65" spans="1:12">
      <c r="A65" t="s">
        <v>293</v>
      </c>
      <c r="B65">
        <v>20</v>
      </c>
      <c r="C65" t="s">
        <v>294</v>
      </c>
      <c r="D65" t="s">
        <v>145</v>
      </c>
      <c r="E65" t="str">
        <f xml:space="preserve"> C65 &amp;", " &amp;D65</f>
        <v>Grove End Road, NW8</v>
      </c>
      <c r="F65" t="str">
        <f>"Capacity: "&amp;B65 &amp; " bikes"</f>
        <v>Capacity: 20 bikes</v>
      </c>
      <c r="G65">
        <v>51.530889352522102</v>
      </c>
      <c r="H65">
        <v>-0.176770502278528</v>
      </c>
      <c r="I65">
        <v>526564.34</v>
      </c>
      <c r="J65">
        <v>182906.36</v>
      </c>
      <c r="K65">
        <v>0</v>
      </c>
      <c r="L65" t="str">
        <f>"var x=(new OSRef(" &amp; I65 &amp;"," &amp; J65 &amp;")).toLatLng(); x.OSGB36ToWGS84(); document.write(x.toString() +'&lt;br/&gt;');"</f>
        <v>var x=(new OSRef(526564.34,182906.36)).toLatLng(); x.OSGB36ToWGS84(); document.write(x.toString() +'&lt;br/&gt;');</v>
      </c>
    </row>
    <row r="66" spans="1:12">
      <c r="A66" t="s">
        <v>295</v>
      </c>
      <c r="B66">
        <v>19</v>
      </c>
      <c r="C66" t="s">
        <v>296</v>
      </c>
      <c r="D66" t="s">
        <v>145</v>
      </c>
      <c r="E66" t="str">
        <f xml:space="preserve"> C66 &amp;", " &amp;D66</f>
        <v>Wellington Road, NW8</v>
      </c>
      <c r="F66" t="str">
        <f>"Capacity: "&amp;B66 &amp; " bikes"</f>
        <v>Capacity: 19 bikes</v>
      </c>
      <c r="G66">
        <v>51.533043215781603</v>
      </c>
      <c r="H66">
        <v>-0.17252867813846801</v>
      </c>
      <c r="I66">
        <v>526852.56999999995</v>
      </c>
      <c r="J66">
        <v>183153.22</v>
      </c>
      <c r="K66">
        <v>0</v>
      </c>
      <c r="L66" t="str">
        <f>"var x=(new OSRef(" &amp; I66 &amp;"," &amp; J66 &amp;")).toLatLng(); x.OSGB36ToWGS84(); document.write(x.toString() +'&lt;br/&gt;');"</f>
        <v>var x=(new OSRef(526852.57,183153.22)).toLatLng(); x.OSGB36ToWGS84(); document.write(x.toString() +'&lt;br/&gt;');</v>
      </c>
    </row>
    <row r="67" spans="1:12">
      <c r="A67" t="s">
        <v>297</v>
      </c>
      <c r="B67">
        <v>19</v>
      </c>
      <c r="C67" t="s">
        <v>298</v>
      </c>
      <c r="D67" t="s">
        <v>258</v>
      </c>
      <c r="E67" t="str">
        <f xml:space="preserve"> C67 &amp;", " &amp;D67</f>
        <v>Bell Street, NW1</v>
      </c>
      <c r="F67" t="str">
        <f>"Capacity: "&amp;B67 &amp; " bikes"</f>
        <v>Capacity: 19 bikes</v>
      </c>
      <c r="G67">
        <v>51.522029026047697</v>
      </c>
      <c r="H67">
        <v>-0.16584255103783799</v>
      </c>
      <c r="I67">
        <v>527347</v>
      </c>
      <c r="J67">
        <v>181940</v>
      </c>
      <c r="K67">
        <v>0</v>
      </c>
      <c r="L67" t="str">
        <f>"var x=(new OSRef(" &amp; I67 &amp;"," &amp; J67 &amp;")).toLatLng(); x.OSGB36ToWGS84(); document.write(x.toString() +'&lt;br/&gt;');"</f>
        <v>var x=(new OSRef(527347,181940)).toLatLng(); x.OSGB36ToWGS84(); document.write(x.toString() +'&lt;br/&gt;');</v>
      </c>
    </row>
    <row r="68" spans="1:12">
      <c r="A68" t="s">
        <v>299</v>
      </c>
      <c r="B68">
        <v>19</v>
      </c>
      <c r="C68" t="s">
        <v>300</v>
      </c>
      <c r="D68" t="s">
        <v>145</v>
      </c>
      <c r="E68" t="str">
        <f xml:space="preserve"> C68 &amp;", " &amp;D68</f>
        <v>Lodge Road, NW8</v>
      </c>
      <c r="F68" t="str">
        <f>"Capacity: "&amp;B68 &amp; " bikes"</f>
        <v>Capacity: 19 bikes</v>
      </c>
      <c r="G68">
        <v>51.528341327049603</v>
      </c>
      <c r="H68">
        <v>-0.17013448407499701</v>
      </c>
      <c r="I68">
        <v>527031.69999999995</v>
      </c>
      <c r="J68">
        <v>182634.5</v>
      </c>
      <c r="K68">
        <v>0</v>
      </c>
      <c r="L68" t="str">
        <f>"var x=(new OSRef(" &amp; I68 &amp;"," &amp; J68 &amp;")).toLatLng(); x.OSGB36ToWGS84(); document.write(x.toString() +'&lt;br/&gt;');"</f>
        <v>var x=(new OSRef(527031.7,182634.5)).toLatLng(); x.OSGB36ToWGS84(); document.write(x.toString() +'&lt;br/&gt;');</v>
      </c>
    </row>
    <row r="69" spans="1:12">
      <c r="A69" t="s">
        <v>301</v>
      </c>
      <c r="B69">
        <v>16</v>
      </c>
      <c r="C69" t="s">
        <v>302</v>
      </c>
      <c r="D69" t="s">
        <v>145</v>
      </c>
      <c r="E69" t="str">
        <f xml:space="preserve"> C69 &amp;", " &amp;D69</f>
        <v>Charlbert Street, NW8</v>
      </c>
      <c r="F69" t="str">
        <f>"Capacity: "&amp;B69 &amp; " bikes"</f>
        <v>Capacity: 16 bikes</v>
      </c>
      <c r="G69">
        <v>51.5343003881515</v>
      </c>
      <c r="H69">
        <v>-0.168074300135549</v>
      </c>
      <c r="I69">
        <v>527158.01</v>
      </c>
      <c r="J69">
        <v>183300.75</v>
      </c>
      <c r="K69">
        <v>0</v>
      </c>
      <c r="L69" t="str">
        <f>"var x=(new OSRef(" &amp; I69 &amp;"," &amp; J69 &amp;")).toLatLng(); x.OSGB36ToWGS84(); document.write(x.toString() +'&lt;br/&gt;');"</f>
        <v>var x=(new OSRef(527158.01,183300.75)).toLatLng(); x.OSGB36ToWGS84(); document.write(x.toString() +'&lt;br/&gt;');</v>
      </c>
    </row>
    <row r="70" spans="1:12">
      <c r="A70" t="s">
        <v>303</v>
      </c>
      <c r="B70">
        <v>22</v>
      </c>
      <c r="C70" t="s">
        <v>304</v>
      </c>
      <c r="D70" t="s">
        <v>258</v>
      </c>
      <c r="E70" t="str">
        <f xml:space="preserve"> C70 &amp;", " &amp;D70</f>
        <v>Park Road / Baker Street, NW1</v>
      </c>
      <c r="F70" t="str">
        <f>"Capacity: "&amp;B70 &amp; " bikes"</f>
        <v>Capacity: 22 bikes</v>
      </c>
      <c r="G70">
        <v>51.5245173761122</v>
      </c>
      <c r="H70">
        <v>-0.15896364744709701</v>
      </c>
      <c r="I70">
        <v>527817.25</v>
      </c>
      <c r="J70">
        <v>182228.7</v>
      </c>
      <c r="K70">
        <v>0</v>
      </c>
      <c r="L70" t="str">
        <f>"var x=(new OSRef(" &amp; I70 &amp;"," &amp; J70 &amp;")).toLatLng(); x.OSGB36ToWGS84(); document.write(x.toString() +'&lt;br/&gt;');"</f>
        <v>var x=(new OSRef(527817.25,182228.7)).toLatLng(); x.OSGB36ToWGS84(); document.write(x.toString() +'&lt;br/&gt;');</v>
      </c>
    </row>
    <row r="71" spans="1:12">
      <c r="A71" t="s">
        <v>305</v>
      </c>
      <c r="B71">
        <v>16</v>
      </c>
      <c r="C71" t="s">
        <v>306</v>
      </c>
      <c r="D71" t="s">
        <v>258</v>
      </c>
      <c r="E71" t="str">
        <f xml:space="preserve"> C71 &amp;", " &amp;D71</f>
        <v>Dorset Square, NW1</v>
      </c>
      <c r="F71" t="str">
        <f>"Capacity: "&amp;B71 &amp; " bikes"</f>
        <v>Capacity: 16 bikes</v>
      </c>
      <c r="G71">
        <v>51.522596497621102</v>
      </c>
      <c r="H71">
        <v>-0.16111341332644599</v>
      </c>
      <c r="I71">
        <v>527673.49</v>
      </c>
      <c r="J71">
        <v>182011.34</v>
      </c>
      <c r="K71">
        <v>0</v>
      </c>
      <c r="L71" t="str">
        <f>"var x=(new OSRef(" &amp; I71 &amp;"," &amp; J71 &amp;")).toLatLng(); x.OSGB36ToWGS84(); document.write(x.toString() +'&lt;br/&gt;');"</f>
        <v>var x=(new OSRef(527673.49,182011.34)).toLatLng(); x.OSGB36ToWGS84(); document.write(x.toString() +'&lt;br/&gt;');</v>
      </c>
    </row>
    <row r="72" spans="1:12">
      <c r="A72" t="s">
        <v>91</v>
      </c>
      <c r="B72">
        <v>20</v>
      </c>
      <c r="C72" t="s">
        <v>92</v>
      </c>
      <c r="D72" t="s">
        <v>63</v>
      </c>
      <c r="E72" t="str">
        <f xml:space="preserve"> C72 &amp;", " &amp;D72</f>
        <v>Broadcasting House, W1</v>
      </c>
      <c r="F72" t="str">
        <f>"Capacity: "&amp;B72 &amp; " bikes"</f>
        <v>Capacity: 20 bikes</v>
      </c>
      <c r="G72">
        <v>51.518117841969101</v>
      </c>
      <c r="H72">
        <v>-0.14422888057878799</v>
      </c>
      <c r="I72">
        <v>528857.43999999994</v>
      </c>
      <c r="J72">
        <v>181542.87</v>
      </c>
      <c r="K72">
        <v>0</v>
      </c>
      <c r="L72" t="str">
        <f>"var x=(new OSRef(" &amp; I72 &amp;"," &amp; J72 &amp;")).toLatLng(); x.OSGB36ToWGS84(); document.write(x.toString() +'&lt;br/&gt;');"</f>
        <v>var x=(new OSRef(528857.44,181542.87)).toLatLng(); x.OSGB36ToWGS84(); document.write(x.toString() +'&lt;br/&gt;');</v>
      </c>
    </row>
    <row r="73" spans="1:12">
      <c r="A73" t="s">
        <v>93</v>
      </c>
      <c r="B73">
        <v>16</v>
      </c>
      <c r="C73" t="s">
        <v>94</v>
      </c>
      <c r="D73" t="s">
        <v>63</v>
      </c>
      <c r="E73" t="str">
        <f xml:space="preserve"> C73 &amp;", " &amp;D73</f>
        <v>Old Quebec Street, W1</v>
      </c>
      <c r="F73" t="str">
        <f>"Capacity: "&amp;B73 &amp; " bikes"</f>
        <v>Capacity: 16 bikes</v>
      </c>
      <c r="G73">
        <v>51.514577625050997</v>
      </c>
      <c r="H73">
        <v>-0.15826448333607801</v>
      </c>
      <c r="I73">
        <v>527893.56999999995</v>
      </c>
      <c r="J73">
        <v>181124.58</v>
      </c>
      <c r="K73">
        <v>0</v>
      </c>
      <c r="L73" t="str">
        <f>"var x=(new OSRef(" &amp; I73 &amp;"," &amp; J73 &amp;")).toLatLng(); x.OSGB36ToWGS84(); document.write(x.toString() +'&lt;br/&gt;');"</f>
        <v>var x=(new OSRef(527893.57,181124.58)).toLatLng(); x.OSGB36ToWGS84(); document.write(x.toString() +'&lt;br/&gt;');</v>
      </c>
    </row>
    <row r="74" spans="1:12">
      <c r="A74" t="s">
        <v>95</v>
      </c>
      <c r="B74">
        <v>24</v>
      </c>
      <c r="C74" t="s">
        <v>96</v>
      </c>
      <c r="D74" t="s">
        <v>63</v>
      </c>
      <c r="E74" t="str">
        <f xml:space="preserve"> C74 &amp;", " &amp;D74</f>
        <v>Marylebone Lane, W1</v>
      </c>
      <c r="F74" t="str">
        <f>"Capacity: "&amp;B74 &amp; " bikes"</f>
        <v>Capacity: 24 bikes</v>
      </c>
      <c r="G74">
        <v>51.514759631699803</v>
      </c>
      <c r="H74">
        <v>-0.14810541507955699</v>
      </c>
      <c r="I74">
        <v>528597.93999999994</v>
      </c>
      <c r="J74">
        <v>181162.61</v>
      </c>
      <c r="K74">
        <v>0</v>
      </c>
      <c r="L74" t="str">
        <f>"var x=(new OSRef(" &amp; I74 &amp;"," &amp; J74 &amp;")).toLatLng(); x.OSGB36ToWGS84(); document.write(x.toString() +'&lt;br/&gt;');"</f>
        <v>var x=(new OSRef(528597.94,181162.61)).toLatLng(); x.OSGB36ToWGS84(); document.write(x.toString() +'&lt;br/&gt;');</v>
      </c>
    </row>
    <row r="75" spans="1:12">
      <c r="A75" t="s">
        <v>97</v>
      </c>
      <c r="B75">
        <v>21</v>
      </c>
      <c r="C75" t="s">
        <v>98</v>
      </c>
      <c r="D75" t="s">
        <v>63</v>
      </c>
      <c r="E75" t="str">
        <f xml:space="preserve"> C75 &amp;", " &amp;D75</f>
        <v>Hinde Street, W1</v>
      </c>
      <c r="F75" t="str">
        <f>"Capacity: "&amp;B75 &amp; " bikes"</f>
        <v>Capacity: 21 bikes</v>
      </c>
      <c r="G75">
        <v>51.516814437895697</v>
      </c>
      <c r="H75">
        <v>-0.15192630535512</v>
      </c>
      <c r="I75">
        <v>528327.06000000006</v>
      </c>
      <c r="J75">
        <v>181384.41</v>
      </c>
      <c r="K75">
        <v>0</v>
      </c>
      <c r="L75" t="str">
        <f>"var x=(new OSRef(" &amp; I75 &amp;"," &amp; J75 &amp;")).toLatLng(); x.OSGB36ToWGS84(); document.write(x.toString() +'&lt;br/&gt;');"</f>
        <v>var x=(new OSRef(528327.06,181384.41)).toLatLng(); x.OSGB36ToWGS84(); document.write(x.toString() +'&lt;br/&gt;');</v>
      </c>
    </row>
    <row r="76" spans="1:12">
      <c r="A76" t="s">
        <v>99</v>
      </c>
      <c r="B76">
        <v>32</v>
      </c>
      <c r="C76" t="s">
        <v>100</v>
      </c>
      <c r="D76" t="s">
        <v>63</v>
      </c>
      <c r="E76" t="str">
        <f xml:space="preserve"> C76 &amp;", " &amp;D76</f>
        <v>Chapel Place, W1</v>
      </c>
      <c r="F76" t="str">
        <f>"Capacity: "&amp;B76 &amp; " bikes"</f>
        <v>Capacity: 32 bikes</v>
      </c>
      <c r="G76">
        <v>51.515308050265503</v>
      </c>
      <c r="H76">
        <v>-0.147203710732457</v>
      </c>
      <c r="I76">
        <v>528658.96</v>
      </c>
      <c r="J76">
        <v>181225.18</v>
      </c>
      <c r="K76">
        <v>0</v>
      </c>
      <c r="L76" t="str">
        <f>"var x=(new OSRef(" &amp; I76 &amp;"," &amp; J76 &amp;")).toLatLng(); x.OSGB36ToWGS84(); document.write(x.toString() +'&lt;br/&gt;');"</f>
        <v>var x=(new OSRef(528658.96,181225.18)).toLatLng(); x.OSGB36ToWGS84(); document.write(x.toString() +'&lt;br/&gt;');</v>
      </c>
    </row>
    <row r="77" spans="1:12">
      <c r="A77" t="s">
        <v>101</v>
      </c>
      <c r="B77">
        <v>40</v>
      </c>
      <c r="C77" t="s">
        <v>102</v>
      </c>
      <c r="D77" t="s">
        <v>63</v>
      </c>
      <c r="E77" t="str">
        <f xml:space="preserve"> C77 &amp;", " &amp;D77</f>
        <v>Wells Street, W1</v>
      </c>
      <c r="F77" t="str">
        <f>"Capacity: "&amp;B77 &amp; " bikes"</f>
        <v>Capacity: 40 bikes</v>
      </c>
      <c r="G77">
        <v>51.5173440329906</v>
      </c>
      <c r="H77">
        <v>-0.138072690538146</v>
      </c>
      <c r="I77">
        <v>529286.74</v>
      </c>
      <c r="J77">
        <v>181467.67</v>
      </c>
      <c r="K77">
        <v>0</v>
      </c>
      <c r="L77" t="str">
        <f>"var x=(new OSRef(" &amp; I77 &amp;"," &amp; J77 &amp;")).toLatLng(); x.OSGB36ToWGS84(); document.write(x.toString() +'&lt;br/&gt;');"</f>
        <v>var x=(new OSRef(529286.74,181467.67)).toLatLng(); x.OSGB36ToWGS84(); document.write(x.toString() +'&lt;br/&gt;');</v>
      </c>
    </row>
    <row r="78" spans="1:12">
      <c r="A78" t="s">
        <v>103</v>
      </c>
      <c r="B78">
        <v>26</v>
      </c>
      <c r="C78" t="s">
        <v>104</v>
      </c>
      <c r="D78" t="s">
        <v>63</v>
      </c>
      <c r="E78" t="str">
        <f xml:space="preserve"> C78 &amp;", " &amp;D78</f>
        <v>Foley Street, W1</v>
      </c>
      <c r="F78" t="str">
        <f>"Capacity: "&amp;B78 &amp; " bikes"</f>
        <v>Capacity: 26 bikes</v>
      </c>
      <c r="G78">
        <v>51.519181444579303</v>
      </c>
      <c r="H78">
        <v>-0.14048559613529299</v>
      </c>
      <c r="I78">
        <v>529114.14</v>
      </c>
      <c r="J78">
        <v>181667.74</v>
      </c>
      <c r="K78">
        <v>0</v>
      </c>
      <c r="L78" t="str">
        <f>"var x=(new OSRef(" &amp; I78 &amp;"," &amp; J78 &amp;")).toLatLng(); x.OSGB36ToWGS84(); document.write(x.toString() +'&lt;br/&gt;');"</f>
        <v>var x=(new OSRef(529114.14,181667.74)).toLatLng(); x.OSGB36ToWGS84(); document.write(x.toString() +'&lt;br/&gt;');</v>
      </c>
    </row>
    <row r="79" spans="1:12">
      <c r="A79" t="s">
        <v>105</v>
      </c>
      <c r="B79">
        <v>16</v>
      </c>
      <c r="C79" t="s">
        <v>106</v>
      </c>
      <c r="D79" t="s">
        <v>63</v>
      </c>
      <c r="E79" t="str">
        <f xml:space="preserve"> C79 &amp;", " &amp;D79</f>
        <v>Rathbone Street, W1</v>
      </c>
      <c r="F79" t="str">
        <f>"Capacity: "&amp;B79 &amp; " bikes"</f>
        <v>Capacity: 16 bikes</v>
      </c>
      <c r="G79">
        <v>51.518162946923006</v>
      </c>
      <c r="H79">
        <v>-0.13502569839558301</v>
      </c>
      <c r="I79">
        <v>529495.81999999995</v>
      </c>
      <c r="J79">
        <v>181564.12</v>
      </c>
      <c r="K79">
        <v>0</v>
      </c>
      <c r="L79" t="str">
        <f>"var x=(new OSRef(" &amp; I79 &amp;"," &amp; J79 &amp;")).toLatLng(); x.OSGB36ToWGS84(); document.write(x.toString() +'&lt;br/&gt;');"</f>
        <v>var x=(new OSRef(529495.82,181564.12)).toLatLng(); x.OSGB36ToWGS84(); document.write(x.toString() +'&lt;br/&gt;');</v>
      </c>
    </row>
    <row r="80" spans="1:12">
      <c r="A80" t="s">
        <v>107</v>
      </c>
      <c r="B80">
        <v>33</v>
      </c>
      <c r="C80" t="s">
        <v>108</v>
      </c>
      <c r="D80" t="s">
        <v>63</v>
      </c>
      <c r="E80" t="str">
        <f xml:space="preserve"> C80 &amp;", " &amp;D80</f>
        <v>Portland Place, W1</v>
      </c>
      <c r="F80" t="str">
        <f>"Capacity: "&amp;B80 &amp; " bikes"</f>
        <v>Capacity: 33 bikes</v>
      </c>
      <c r="G80">
        <v>51.520715134370803</v>
      </c>
      <c r="H80">
        <v>-0.14521172976376501</v>
      </c>
      <c r="I80">
        <v>528781.93000000005</v>
      </c>
      <c r="J80">
        <v>181829.97</v>
      </c>
      <c r="K80">
        <v>0</v>
      </c>
      <c r="L80" t="str">
        <f>"var x=(new OSRef(" &amp; I80 &amp;"," &amp; J80 &amp;")).toLatLng(); x.OSGB36ToWGS84(); document.write(x.toString() +'&lt;br/&gt;');"</f>
        <v>var x=(new OSRef(528781.93,181829.97)).toLatLng(); x.OSGB36ToWGS84(); document.write(x.toString() +'&lt;br/&gt;');</v>
      </c>
    </row>
    <row r="81" spans="1:12">
      <c r="A81" t="s">
        <v>109</v>
      </c>
      <c r="B81">
        <v>20</v>
      </c>
      <c r="C81" t="s">
        <v>110</v>
      </c>
      <c r="D81" t="s">
        <v>63</v>
      </c>
      <c r="E81" t="str">
        <f xml:space="preserve"> C81 &amp;", " &amp;D81</f>
        <v>Great Portland Street LU, W1</v>
      </c>
      <c r="F81" t="str">
        <f>"Capacity: "&amp;B81 &amp; " bikes"</f>
        <v>Capacity: 20 bikes</v>
      </c>
      <c r="G81">
        <v>51.523518078714702</v>
      </c>
      <c r="H81">
        <v>-0.143613640939839</v>
      </c>
      <c r="I81">
        <v>528884.89</v>
      </c>
      <c r="J81">
        <v>182144.48</v>
      </c>
      <c r="K81">
        <v>0</v>
      </c>
      <c r="L81" t="str">
        <f>"var x=(new OSRef(" &amp; I81 &amp;"," &amp; J81 &amp;")).toLatLng(); x.OSGB36ToWGS84(); document.write(x.toString() +'&lt;br/&gt;');"</f>
        <v>var x=(new OSRef(528884.89,182144.48)).toLatLng(); x.OSGB36ToWGS84(); document.write(x.toString() +'&lt;br/&gt;');</v>
      </c>
    </row>
    <row r="82" spans="1:12">
      <c r="A82" t="s">
        <v>111</v>
      </c>
      <c r="B82">
        <v>24</v>
      </c>
      <c r="C82" t="s">
        <v>112</v>
      </c>
      <c r="D82" t="s">
        <v>63</v>
      </c>
      <c r="E82" t="str">
        <f xml:space="preserve"> C82 &amp;", " &amp;D82</f>
        <v>Beaumont Street, W1</v>
      </c>
      <c r="F82" t="str">
        <f>"Capacity: "&amp;B82 &amp; " bikes"</f>
        <v>Capacity: 24 bikes</v>
      </c>
      <c r="G82">
        <v>51.522008014271599</v>
      </c>
      <c r="H82">
        <v>-0.15135928827011999</v>
      </c>
      <c r="I82">
        <v>528351.81000000006</v>
      </c>
      <c r="J82">
        <v>181962.95</v>
      </c>
      <c r="K82">
        <v>0</v>
      </c>
      <c r="L82" t="str">
        <f>"var x=(new OSRef(" &amp; I82 &amp;"," &amp; J82 &amp;")).toLatLng(); x.OSGB36ToWGS84(); document.write(x.toString() +'&lt;br/&gt;');"</f>
        <v>var x=(new OSRef(528351.81,181962.95)).toLatLng(); x.OSGB36ToWGS84(); document.write(x.toString() +'&lt;br/&gt;');</v>
      </c>
    </row>
    <row r="83" spans="1:12">
      <c r="A83" t="s">
        <v>113</v>
      </c>
      <c r="B83">
        <v>25</v>
      </c>
      <c r="C83" t="s">
        <v>114</v>
      </c>
      <c r="D83" t="s">
        <v>63</v>
      </c>
      <c r="E83" t="str">
        <f xml:space="preserve"> C83 &amp;", " &amp;D83</f>
        <v>Baker Street, W1</v>
      </c>
      <c r="F83" t="str">
        <f>"Capacity: "&amp;B83 &amp; " bikes"</f>
        <v>Capacity: 25 bikes</v>
      </c>
      <c r="G83">
        <v>51.518913480157401</v>
      </c>
      <c r="H83">
        <v>-0.15616663149228399</v>
      </c>
      <c r="I83">
        <v>528026.98</v>
      </c>
      <c r="J83">
        <v>181610.41</v>
      </c>
      <c r="K83">
        <v>0</v>
      </c>
      <c r="L83" t="str">
        <f>"var x=(new OSRef(" &amp; I83 &amp;"," &amp; J83 &amp;")).toLatLng(); x.OSGB36ToWGS84(); document.write(x.toString() +'&lt;br/&gt;');"</f>
        <v>var x=(new OSRef(528026.98,181610.41)).toLatLng(); x.OSGB36ToWGS84(); document.write(x.toString() +'&lt;br/&gt;');</v>
      </c>
    </row>
    <row r="84" spans="1:12">
      <c r="A84" t="s">
        <v>115</v>
      </c>
      <c r="B84">
        <v>35</v>
      </c>
      <c r="C84" t="s">
        <v>116</v>
      </c>
      <c r="D84" t="s">
        <v>63</v>
      </c>
      <c r="E84" t="str">
        <f xml:space="preserve"> C84 &amp;", " &amp;D84</f>
        <v>Seymour Place, W1</v>
      </c>
      <c r="F84" t="str">
        <f>"Capacity: "&amp;B84 &amp; " bikes"</f>
        <v>Capacity: 35 bikes</v>
      </c>
      <c r="G84">
        <v>51.520333782389102</v>
      </c>
      <c r="H84">
        <v>-0.16364258207148899</v>
      </c>
      <c r="I84">
        <v>527504.35</v>
      </c>
      <c r="J84">
        <v>181755.31</v>
      </c>
      <c r="K84">
        <v>0</v>
      </c>
      <c r="L84" t="str">
        <f>"var x=(new OSRef(" &amp; I84 &amp;"," &amp; J84 &amp;")).toLatLng(); x.OSGB36ToWGS84(); document.write(x.toString() +'&lt;br/&gt;');"</f>
        <v>var x=(new OSRef(527504.35,181755.31)).toLatLng(); x.OSGB36ToWGS84(); document.write(x.toString() +'&lt;br/&gt;');</v>
      </c>
    </row>
    <row r="85" spans="1:12">
      <c r="A85" t="s">
        <v>117</v>
      </c>
      <c r="B85">
        <v>18</v>
      </c>
      <c r="C85" t="s">
        <v>118</v>
      </c>
      <c r="D85" t="s">
        <v>63</v>
      </c>
      <c r="E85" t="str">
        <f xml:space="preserve"> C85 &amp;", " &amp;D85</f>
        <v>Crawford Street, W1</v>
      </c>
      <c r="F85" t="str">
        <f>"Capacity: "&amp;B85 &amp; " bikes"</f>
        <v>Capacity: 18 bikes</v>
      </c>
      <c r="G85">
        <v>51.520259996392198</v>
      </c>
      <c r="H85">
        <v>-0.15718394520141701</v>
      </c>
      <c r="I85">
        <v>527952.63</v>
      </c>
      <c r="J85">
        <v>181758.37</v>
      </c>
      <c r="K85">
        <v>0</v>
      </c>
      <c r="L85" t="str">
        <f>"var x=(new OSRef(" &amp; I85 &amp;"," &amp; J85 &amp;")).toLatLng(); x.OSGB36ToWGS84(); document.write(x.toString() +'&lt;br/&gt;');"</f>
        <v>var x=(new OSRef(527952.63,181758.37)).toLatLng(); x.OSGB36ToWGS84(); document.write(x.toString() +'&lt;br/&gt;');</v>
      </c>
    </row>
    <row r="86" spans="1:12">
      <c r="A86" t="s">
        <v>119</v>
      </c>
      <c r="B86">
        <v>16</v>
      </c>
      <c r="C86" t="s">
        <v>120</v>
      </c>
      <c r="D86" t="s">
        <v>63</v>
      </c>
      <c r="E86" t="str">
        <f xml:space="preserve"> C86 &amp;", " &amp;D86</f>
        <v>Paddington Street, W1</v>
      </c>
      <c r="F86" t="str">
        <f>"Capacity: "&amp;B86 &amp; " bikes"</f>
        <v>Capacity: 16 bikes</v>
      </c>
      <c r="G86">
        <v>51.520583810009903</v>
      </c>
      <c r="H86">
        <v>-0.15470141135645099</v>
      </c>
      <c r="I86">
        <v>528123.94999999995</v>
      </c>
      <c r="J86">
        <v>181798.72</v>
      </c>
      <c r="K86">
        <v>0</v>
      </c>
      <c r="L86" t="str">
        <f>"var x=(new OSRef(" &amp; I86 &amp;"," &amp; J86 &amp;")).toLatLng(); x.OSGB36ToWGS84(); document.write(x.toString() +'&lt;br/&gt;');"</f>
        <v>var x=(new OSRef(528123.95,181798.72)).toLatLng(); x.OSGB36ToWGS84(); document.write(x.toString() +'&lt;br/&gt;');</v>
      </c>
    </row>
    <row r="87" spans="1:12">
      <c r="A87" t="s">
        <v>121</v>
      </c>
      <c r="B87">
        <v>42</v>
      </c>
      <c r="C87" t="s">
        <v>122</v>
      </c>
      <c r="D87" t="s">
        <v>48</v>
      </c>
      <c r="E87" t="str">
        <f xml:space="preserve"> C87 &amp;", " &amp;D87</f>
        <v>St. James's Square, SW1</v>
      </c>
      <c r="F87" t="str">
        <f>"Capacity: "&amp;B87 &amp; " bikes"</f>
        <v>Capacity: 42 bikes</v>
      </c>
      <c r="G87">
        <v>51.507424847940896</v>
      </c>
      <c r="H87">
        <v>-0.13462120869111599</v>
      </c>
      <c r="I87">
        <v>529554.31999999995</v>
      </c>
      <c r="J87">
        <v>180370.72</v>
      </c>
      <c r="K87">
        <v>0</v>
      </c>
      <c r="L87" t="str">
        <f>"var x=(new OSRef(" &amp; I87 &amp;"," &amp; J87 &amp;")).toLatLng(); x.OSGB36ToWGS84(); document.write(x.toString() +'&lt;br/&gt;');"</f>
        <v>var x=(new OSRef(529554.32,180370.72)).toLatLng(); x.OSGB36ToWGS84(); document.write(x.toString() +'&lt;br/&gt;');</v>
      </c>
    </row>
    <row r="88" spans="1:12">
      <c r="A88" t="s">
        <v>123</v>
      </c>
      <c r="B88">
        <v>17</v>
      </c>
      <c r="C88" t="s">
        <v>124</v>
      </c>
      <c r="D88" t="s">
        <v>63</v>
      </c>
      <c r="E88" t="str">
        <f xml:space="preserve"> C88 &amp;", " &amp;D88</f>
        <v>Grosvenor Square, W1</v>
      </c>
      <c r="F88" t="str">
        <f>"Capacity: "&amp;B88 &amp; " bikes"</f>
        <v>Capacity: 17 bikes</v>
      </c>
      <c r="G88">
        <v>51.512170326181504</v>
      </c>
      <c r="H88">
        <v>-0.15048127186365801</v>
      </c>
      <c r="I88">
        <v>528440.37</v>
      </c>
      <c r="J88">
        <v>180870.5</v>
      </c>
      <c r="K88">
        <v>0</v>
      </c>
      <c r="L88" t="str">
        <f>"var x=(new OSRef(" &amp; I88 &amp;"," &amp; J88 &amp;")).toLatLng(); x.OSGB36ToWGS84(); document.write(x.toString() +'&lt;br/&gt;');"</f>
        <v>var x=(new OSRef(528440.37,180870.5)).toLatLng(); x.OSGB36ToWGS84(); document.write(x.toString() +'&lt;br/&gt;');</v>
      </c>
    </row>
    <row r="89" spans="1:12">
      <c r="A89" t="s">
        <v>125</v>
      </c>
      <c r="B89">
        <v>22</v>
      </c>
      <c r="C89" t="s">
        <v>126</v>
      </c>
      <c r="D89" t="s">
        <v>63</v>
      </c>
      <c r="E89" t="str">
        <f xml:space="preserve"> C89 &amp;", " &amp;D89</f>
        <v>South Audley Street, W1</v>
      </c>
      <c r="F89" t="str">
        <f>"Capacity: "&amp;B89 &amp; " bikes"</f>
        <v>Capacity: 22 bikes</v>
      </c>
      <c r="G89">
        <v>51.509230217198201</v>
      </c>
      <c r="H89">
        <v>-0.151296092323289</v>
      </c>
      <c r="I89">
        <v>528392.09</v>
      </c>
      <c r="J89">
        <v>180542.12</v>
      </c>
      <c r="K89">
        <v>0</v>
      </c>
      <c r="L89" t="str">
        <f>"var x=(new OSRef(" &amp; I89 &amp;"," &amp; J89 &amp;")).toLatLng(); x.OSGB36ToWGS84(); document.write(x.toString() +'&lt;br/&gt;');"</f>
        <v>var x=(new OSRef(528392.09,180542.12)).toLatLng(); x.OSGB36ToWGS84(); document.write(x.toString() +'&lt;br/&gt;');</v>
      </c>
    </row>
    <row r="90" spans="1:12">
      <c r="A90" t="s">
        <v>127</v>
      </c>
      <c r="B90">
        <v>18</v>
      </c>
      <c r="C90" t="s">
        <v>128</v>
      </c>
      <c r="D90" t="s">
        <v>63</v>
      </c>
      <c r="E90" t="str">
        <f xml:space="preserve"> C90 &amp;", " &amp;D90</f>
        <v>Upper Grosvenor Street, W1</v>
      </c>
      <c r="F90" t="str">
        <f>"Capacity: "&amp;B90 &amp; " bikes"</f>
        <v>Capacity: 18 bikes</v>
      </c>
      <c r="G90">
        <v>51.510130655709403</v>
      </c>
      <c r="H90">
        <v>-0.155757900772519</v>
      </c>
      <c r="I90">
        <v>528079.94999999995</v>
      </c>
      <c r="J90">
        <v>180634.44</v>
      </c>
      <c r="K90">
        <v>0</v>
      </c>
      <c r="L90" t="str">
        <f>"var x=(new OSRef(" &amp; I90 &amp;"," &amp; J90 &amp;")).toLatLng(); x.OSGB36ToWGS84(); document.write(x.toString() +'&lt;br/&gt;');"</f>
        <v>var x=(new OSRef(528079.95,180634.44)).toLatLng(); x.OSGB36ToWGS84(); document.write(x.toString() +'&lt;br/&gt;');</v>
      </c>
    </row>
    <row r="91" spans="1:12">
      <c r="A91" t="s">
        <v>129</v>
      </c>
      <c r="B91">
        <v>19</v>
      </c>
      <c r="C91" t="s">
        <v>130</v>
      </c>
      <c r="D91" t="s">
        <v>63</v>
      </c>
      <c r="E91" t="str">
        <f xml:space="preserve"> C91 &amp;", " &amp;D91</f>
        <v>Curzon Street, W1</v>
      </c>
      <c r="F91" t="str">
        <f>"Capacity: "&amp;B91 &amp; " bikes"</f>
        <v>Capacity: 19 bikes</v>
      </c>
      <c r="G91">
        <v>51.507069088066999</v>
      </c>
      <c r="H91">
        <v>-0.14590442687819499</v>
      </c>
      <c r="I91">
        <v>528772.31999999995</v>
      </c>
      <c r="J91">
        <v>180311.26</v>
      </c>
      <c r="K91">
        <v>0</v>
      </c>
      <c r="L91" t="str">
        <f>"var x=(new OSRef(" &amp; I91 &amp;"," &amp; J91 &amp;")).toLatLng(); x.OSGB36ToWGS84(); document.write(x.toString() +'&lt;br/&gt;');"</f>
        <v>var x=(new OSRef(528772.32,180311.26)).toLatLng(); x.OSGB36ToWGS84(); document.write(x.toString() +'&lt;br/&gt;');</v>
      </c>
    </row>
    <row r="92" spans="1:12">
      <c r="A92" t="s">
        <v>131</v>
      </c>
      <c r="B92">
        <v>19</v>
      </c>
      <c r="C92" t="s">
        <v>132</v>
      </c>
      <c r="D92" t="s">
        <v>63</v>
      </c>
      <c r="E92" t="str">
        <f xml:space="preserve"> C92 &amp;", " &amp;D92</f>
        <v>St. George Street, W1</v>
      </c>
      <c r="F92" t="str">
        <f>"Capacity: "&amp;B92 &amp; " bikes"</f>
        <v>Capacity: 19 bikes</v>
      </c>
      <c r="G92">
        <v>51.511960000702302</v>
      </c>
      <c r="H92">
        <v>-0.142783032519019</v>
      </c>
      <c r="I92">
        <v>528975.13</v>
      </c>
      <c r="J92">
        <v>180860.64</v>
      </c>
      <c r="K92">
        <v>0</v>
      </c>
      <c r="L92" t="str">
        <f>"var x=(new OSRef(" &amp; I92 &amp;"," &amp; J92 &amp;")).toLatLng(); x.OSGB36ToWGS84(); document.write(x.toString() +'&lt;br/&gt;');"</f>
        <v>var x=(new OSRef(528975.13,180860.64)).toLatLng(); x.OSGB36ToWGS84(); document.write(x.toString() +'&lt;br/&gt;');</v>
      </c>
    </row>
    <row r="93" spans="1:12">
      <c r="A93" t="s">
        <v>133</v>
      </c>
      <c r="B93">
        <v>31</v>
      </c>
      <c r="C93" t="s">
        <v>134</v>
      </c>
      <c r="D93" t="s">
        <v>63</v>
      </c>
      <c r="E93" t="str">
        <f xml:space="preserve"> C93 &amp;", " &amp;D93</f>
        <v>Clifford Street, W1</v>
      </c>
      <c r="F93" t="str">
        <f>"Capacity: "&amp;B93 &amp; " bikes"</f>
        <v>Capacity: 31 bikes</v>
      </c>
      <c r="G93">
        <v>51.510662019767999</v>
      </c>
      <c r="H93">
        <v>-0.14234569413881101</v>
      </c>
      <c r="I93">
        <v>529009.14</v>
      </c>
      <c r="J93">
        <v>180717.07</v>
      </c>
      <c r="K93">
        <v>0</v>
      </c>
      <c r="L93" t="str">
        <f>"var x=(new OSRef(" &amp; I93 &amp;"," &amp; J93 &amp;")).toLatLng(); x.OSGB36ToWGS84(); document.write(x.toString() +'&lt;br/&gt;');"</f>
        <v>var x=(new OSRef(529009.14,180717.07)).toLatLng(); x.OSGB36ToWGS84(); document.write(x.toString() +'&lt;br/&gt;');</v>
      </c>
    </row>
    <row r="94" spans="1:12">
      <c r="A94" t="s">
        <v>135</v>
      </c>
      <c r="B94">
        <v>19</v>
      </c>
      <c r="C94" t="s">
        <v>136</v>
      </c>
      <c r="D94" t="s">
        <v>63</v>
      </c>
      <c r="E94" t="str">
        <f xml:space="preserve"> C94 &amp;", " &amp;D94</f>
        <v>North Audley Street, W1</v>
      </c>
      <c r="F94" t="str">
        <f>"Capacity: "&amp;B94 &amp; " bikes"</f>
        <v>Capacity: 19 bikes</v>
      </c>
      <c r="G94">
        <v>51.512911798019204</v>
      </c>
      <c r="H94">
        <v>-0.15364549616463899</v>
      </c>
      <c r="I94">
        <v>528218.73</v>
      </c>
      <c r="J94">
        <v>180947.41</v>
      </c>
      <c r="K94">
        <v>0</v>
      </c>
      <c r="L94" t="str">
        <f>"var x=(new OSRef(" &amp; I94 &amp;"," &amp; J94 &amp;")).toLatLng(); x.OSGB36ToWGS84(); document.write(x.toString() +'&lt;br/&gt;');"</f>
        <v>var x=(new OSRef(528218.73,180947.41)).toLatLng(); x.OSGB36ToWGS84(); document.write(x.toString() +'&lt;br/&gt;');</v>
      </c>
    </row>
    <row r="95" spans="1:12">
      <c r="A95" t="s">
        <v>137</v>
      </c>
      <c r="B95">
        <v>20</v>
      </c>
      <c r="C95" t="s">
        <v>138</v>
      </c>
      <c r="D95" t="s">
        <v>63</v>
      </c>
      <c r="E95" t="str">
        <f xml:space="preserve"> C95 &amp;", " &amp;D95</f>
        <v>Green Street, W1</v>
      </c>
      <c r="F95" t="str">
        <f>"Capacity: "&amp;B95 &amp; " bikes"</f>
        <v>Capacity: 20 bikes</v>
      </c>
      <c r="G95">
        <v>51.5122762188332</v>
      </c>
      <c r="H95">
        <v>-0.157436972487106</v>
      </c>
      <c r="I95">
        <v>527957.43000000005</v>
      </c>
      <c r="J95">
        <v>180870.1</v>
      </c>
      <c r="K95">
        <v>0</v>
      </c>
      <c r="L95" t="str">
        <f>"var x=(new OSRef(" &amp; I95 &amp;"," &amp; J95 &amp;")).toLatLng(); x.OSGB36ToWGS84(); document.write(x.toString() +'&lt;br/&gt;');"</f>
        <v>var x=(new OSRef(527957.43,180870.1)).toLatLng(); x.OSGB36ToWGS84(); document.write(x.toString() +'&lt;br/&gt;');</v>
      </c>
    </row>
    <row r="96" spans="1:12">
      <c r="A96" t="s">
        <v>139</v>
      </c>
      <c r="B96">
        <v>30</v>
      </c>
      <c r="C96" t="s">
        <v>140</v>
      </c>
      <c r="D96" t="s">
        <v>48</v>
      </c>
      <c r="E96" t="str">
        <f xml:space="preserve"> C96 &amp;", " &amp;D96</f>
        <v>Pall Mall , SW1</v>
      </c>
      <c r="F96" t="str">
        <f>"Capacity: "&amp;B96 &amp; " bikes"</f>
        <v>Capacity: 30 bikes</v>
      </c>
      <c r="G96">
        <v>51.505734508085503</v>
      </c>
      <c r="H96">
        <v>-0.136707453157519</v>
      </c>
      <c r="I96">
        <v>529414.32999999996</v>
      </c>
      <c r="J96">
        <v>180179.06</v>
      </c>
      <c r="K96">
        <v>0</v>
      </c>
      <c r="L96" t="str">
        <f>"var x=(new OSRef(" &amp; I96 &amp;"," &amp; J96 &amp;")).toLatLng(); x.OSGB36ToWGS84(); document.write(x.toString() +'&lt;br/&gt;');"</f>
        <v>var x=(new OSRef(529414.33,180179.06)).toLatLng(); x.OSGB36ToWGS84(); document.write(x.toString() +'&lt;br/&gt;');</v>
      </c>
    </row>
    <row r="97" spans="1:12">
      <c r="A97" t="s">
        <v>141</v>
      </c>
      <c r="B97">
        <v>18</v>
      </c>
      <c r="C97" t="s">
        <v>142</v>
      </c>
      <c r="D97" t="s">
        <v>63</v>
      </c>
      <c r="E97" t="str">
        <f xml:space="preserve"> C97 &amp;", " &amp;D97</f>
        <v>Grafton Street, W1</v>
      </c>
      <c r="F97" t="str">
        <f>"Capacity: "&amp;B97 &amp; " bikes"</f>
        <v>Capacity: 18 bikes</v>
      </c>
      <c r="G97">
        <v>51.509992296881499</v>
      </c>
      <c r="H97">
        <v>-0.143495265597229</v>
      </c>
      <c r="I97">
        <v>528931.26</v>
      </c>
      <c r="J97">
        <v>180640.57</v>
      </c>
      <c r="K97">
        <v>0</v>
      </c>
      <c r="L97" t="str">
        <f>"var x=(new OSRef(" &amp; I97 &amp;"," &amp; J97 &amp;")).toLatLng(); x.OSGB36ToWGS84(); document.write(x.toString() +'&lt;br/&gt;');"</f>
        <v>var x=(new OSRef(528931.26,180640.57)).toLatLng(); x.OSGB36ToWGS84(); document.write(x.toString() +'&lt;br/&gt;');</v>
      </c>
    </row>
    <row r="98" spans="1:12">
      <c r="A98" t="s">
        <v>364</v>
      </c>
      <c r="B98">
        <v>21</v>
      </c>
      <c r="C98" t="s">
        <v>365</v>
      </c>
      <c r="D98" t="s">
        <v>63</v>
      </c>
      <c r="E98" t="str">
        <f xml:space="preserve"> C98 &amp;", " &amp;D98</f>
        <v>Bruton Street, W1</v>
      </c>
      <c r="F98" t="str">
        <f>"Capacity: "&amp;B98 &amp; " bikes"</f>
        <v>Capacity: 21 bikes</v>
      </c>
      <c r="G98">
        <v>51.510736869398997</v>
      </c>
      <c r="H98">
        <v>-0.14416523891090499</v>
      </c>
      <c r="I98">
        <v>528882.67000000004</v>
      </c>
      <c r="J98">
        <v>180722.19</v>
      </c>
      <c r="K98">
        <v>0</v>
      </c>
      <c r="L98" t="str">
        <f>"var x=(new OSRef(" &amp; I98 &amp;"," &amp; J98 &amp;")).toLatLng(); x.OSGB36ToWGS84(); document.write(x.toString() +'&lt;br/&gt;');"</f>
        <v>var x=(new OSRef(528882.67,180722.19)).toLatLng(); x.OSGB36ToWGS84(); document.write(x.toString() +'&lt;br/&gt;');</v>
      </c>
    </row>
    <row r="99" spans="1:12">
      <c r="A99" t="s">
        <v>366</v>
      </c>
      <c r="B99">
        <v>21</v>
      </c>
      <c r="C99" t="s">
        <v>367</v>
      </c>
      <c r="D99" t="s">
        <v>63</v>
      </c>
      <c r="E99" t="str">
        <f xml:space="preserve"> C99 &amp;", " &amp;D99</f>
        <v>Woodstock Street, W1</v>
      </c>
      <c r="F99" t="str">
        <f>"Capacity: "&amp;B99 &amp; " bikes"</f>
        <v>Capacity: 21 bikes</v>
      </c>
      <c r="G99">
        <v>51.514105142735701</v>
      </c>
      <c r="H99">
        <v>-0.14730166674529299</v>
      </c>
      <c r="I99">
        <v>528655.55000000005</v>
      </c>
      <c r="J99">
        <v>181091.24</v>
      </c>
      <c r="K99">
        <v>0</v>
      </c>
      <c r="L99" t="str">
        <f>"var x=(new OSRef(" &amp; I99 &amp;"," &amp; J99 &amp;")).toLatLng(); x.OSGB36ToWGS84(); document.write(x.toString() +'&lt;br/&gt;');"</f>
        <v>var x=(new OSRef(528655.55,181091.24)).toLatLng(); x.OSGB36ToWGS84(); document.write(x.toString() +'&lt;br/&gt;');</v>
      </c>
    </row>
    <row r="100" spans="1:12">
      <c r="A100" t="s">
        <v>368</v>
      </c>
      <c r="B100">
        <v>22</v>
      </c>
      <c r="C100" t="s">
        <v>369</v>
      </c>
      <c r="D100" t="s">
        <v>63</v>
      </c>
      <c r="E100" t="str">
        <f xml:space="preserve"> C100 &amp;", " &amp;D100</f>
        <v>Farm Street, W1</v>
      </c>
      <c r="F100" t="str">
        <f>"Capacity: "&amp;B100 &amp; " bikes"</f>
        <v>Capacity: 22 bikes</v>
      </c>
      <c r="G100">
        <v>51.509351707098503</v>
      </c>
      <c r="H100">
        <v>-0.14744968980815401</v>
      </c>
      <c r="I100">
        <v>528658.66</v>
      </c>
      <c r="J100">
        <v>180562.38</v>
      </c>
      <c r="K100">
        <v>0</v>
      </c>
      <c r="L100" t="str">
        <f>"var x=(new OSRef(" &amp; I100 &amp;"," &amp; J100 &amp;")).toLatLng(); x.OSGB36ToWGS84(); document.write(x.toString() +'&lt;br/&gt;');"</f>
        <v>var x=(new OSRef(528658.66,180562.38)).toLatLng(); x.OSGB36ToWGS84(); document.write(x.toString() +'&lt;br/&gt;');</v>
      </c>
    </row>
    <row r="101" spans="1:12">
      <c r="A101" t="s">
        <v>370</v>
      </c>
      <c r="B101">
        <v>24</v>
      </c>
      <c r="C101" t="s">
        <v>371</v>
      </c>
      <c r="D101" t="s">
        <v>63</v>
      </c>
      <c r="E101" t="str">
        <f xml:space="preserve"> C101 &amp;", " &amp;D101</f>
        <v>Stanhope Gate, W1</v>
      </c>
      <c r="F101" t="str">
        <f>"Capacity: "&amp;B101 &amp; " bikes"</f>
        <v>Capacity: 24 bikes</v>
      </c>
      <c r="G101">
        <v>51.506864351016198</v>
      </c>
      <c r="H101">
        <v>-0.150666887881305</v>
      </c>
      <c r="I101">
        <v>528442.4</v>
      </c>
      <c r="J101">
        <v>180280.13</v>
      </c>
      <c r="K101">
        <v>0</v>
      </c>
      <c r="L101" t="str">
        <f>"var x=(new OSRef(" &amp; I101 &amp;"," &amp; J101 &amp;")).toLatLng(); x.OSGB36ToWGS84(); document.write(x.toString() +'&lt;br/&gt;');"</f>
        <v>var x=(new OSRef(528442.4,180280.13)).toLatLng(); x.OSGB36ToWGS84(); document.write(x.toString() +'&lt;br/&gt;');</v>
      </c>
    </row>
    <row r="102" spans="1:12">
      <c r="A102" t="s">
        <v>372</v>
      </c>
      <c r="B102">
        <v>19</v>
      </c>
      <c r="C102" t="s">
        <v>373</v>
      </c>
      <c r="D102" t="s">
        <v>35</v>
      </c>
      <c r="E102" t="str">
        <f xml:space="preserve"> C102 &amp;", " &amp;D102</f>
        <v>Milford Lane, WC2</v>
      </c>
      <c r="F102" t="str">
        <f>"Capacity: "&amp;B102 &amp; " bikes"</f>
        <v>Capacity: 19 bikes</v>
      </c>
      <c r="G102">
        <v>51.512010162802198</v>
      </c>
      <c r="H102">
        <v>-0.11298817893587899</v>
      </c>
      <c r="I102">
        <v>531042.4</v>
      </c>
      <c r="J102">
        <v>180919.11</v>
      </c>
      <c r="K102">
        <v>0</v>
      </c>
      <c r="L102" t="str">
        <f>"var x=(new OSRef(" &amp; I102 &amp;"," &amp; J102 &amp;")).toLatLng(); x.OSGB36ToWGS84(); document.write(x.toString() +'&lt;br/&gt;');"</f>
        <v>var x=(new OSRef(531042.4,180919.11)).toLatLng(); x.OSGB36ToWGS84(); document.write(x.toString() +'&lt;br/&gt;');</v>
      </c>
    </row>
    <row r="103" spans="1:12">
      <c r="A103" t="s">
        <v>161</v>
      </c>
      <c r="B103">
        <v>40</v>
      </c>
      <c r="C103" t="s">
        <v>692</v>
      </c>
      <c r="D103" t="s">
        <v>35</v>
      </c>
      <c r="E103" t="str">
        <f xml:space="preserve"> C103 &amp;", " &amp;D103</f>
        <v>Strand, WC2</v>
      </c>
      <c r="F103" t="str">
        <f>"Capacity: "&amp;B103 &amp; " bikes"</f>
        <v>Capacity: 40 bikes</v>
      </c>
      <c r="G103">
        <v>51.512534150017302</v>
      </c>
      <c r="H103">
        <v>-0.115140555019024</v>
      </c>
      <c r="I103">
        <v>530891.55000000005</v>
      </c>
      <c r="J103">
        <v>180973.53</v>
      </c>
      <c r="K103">
        <v>0</v>
      </c>
      <c r="L103" t="str">
        <f>"var x=(new OSRef(" &amp; I103 &amp;"," &amp; J103 &amp;")).toLatLng(); x.OSGB36ToWGS84(); document.write(x.toString() +'&lt;br/&gt;');"</f>
        <v>var x=(new OSRef(530891.55,180973.53)).toLatLng(); x.OSGB36ToWGS84(); document.write(x.toString() +'&lt;br/&gt;');</v>
      </c>
    </row>
    <row r="104" spans="1:12">
      <c r="A104" t="s">
        <v>162</v>
      </c>
      <c r="B104">
        <v>18</v>
      </c>
      <c r="C104" t="s">
        <v>163</v>
      </c>
      <c r="D104" t="s">
        <v>35</v>
      </c>
      <c r="E104" t="str">
        <f xml:space="preserve"> C104 &amp;", " &amp;D104</f>
        <v>Carey Street, WC2</v>
      </c>
      <c r="F104" t="str">
        <f>"Capacity: "&amp;B104 &amp; " bikes"</f>
        <v>Capacity: 18 bikes</v>
      </c>
      <c r="G104">
        <v>51.515010249365602</v>
      </c>
      <c r="H104">
        <v>-0.11275321741877301</v>
      </c>
      <c r="I104">
        <v>531050.1</v>
      </c>
      <c r="J104">
        <v>181253.15</v>
      </c>
      <c r="K104">
        <v>0</v>
      </c>
      <c r="L104" t="str">
        <f>"var x=(new OSRef(" &amp; I104 &amp;"," &amp; J104 &amp;")).toLatLng(); x.OSGB36ToWGS84(); document.write(x.toString() +'&lt;br/&gt;');"</f>
        <v>var x=(new OSRef(531050.1,181253.15)).toLatLng(); x.OSGB36ToWGS84(); document.write(x.toString() +'&lt;br/&gt;');</v>
      </c>
    </row>
    <row r="105" spans="1:12">
      <c r="A105" t="s">
        <v>164</v>
      </c>
      <c r="B105">
        <v>17</v>
      </c>
      <c r="C105" t="s">
        <v>165</v>
      </c>
      <c r="D105" t="s">
        <v>35</v>
      </c>
      <c r="E105" t="str">
        <f xml:space="preserve"> C105 &amp;", " &amp;D105</f>
        <v>Kingsway, WC2</v>
      </c>
      <c r="F105" t="str">
        <f>"Capacity: "&amp;B105 &amp; " bikes"</f>
        <v>Capacity: 17 bikes</v>
      </c>
      <c r="G105">
        <v>51.5144092819421</v>
      </c>
      <c r="H105">
        <v>-0.11847875739764201</v>
      </c>
      <c r="I105">
        <v>530654.56000000006</v>
      </c>
      <c r="J105">
        <v>181176.09</v>
      </c>
      <c r="K105">
        <v>0</v>
      </c>
      <c r="L105" t="str">
        <f>"var x=(new OSRef(" &amp; I105 &amp;"," &amp; J105 &amp;")).toLatLng(); x.OSGB36ToWGS84(); document.write(x.toString() +'&lt;br/&gt;');"</f>
        <v>var x=(new OSRef(530654.56,181176.09)).toLatLng(); x.OSGB36ToWGS84(); document.write(x.toString() +'&lt;br/&gt;');</v>
      </c>
    </row>
    <row r="106" spans="1:12">
      <c r="A106" t="s">
        <v>166</v>
      </c>
      <c r="B106">
        <v>17</v>
      </c>
      <c r="C106" t="s">
        <v>167</v>
      </c>
      <c r="D106" t="s">
        <v>35</v>
      </c>
      <c r="E106" t="str">
        <f xml:space="preserve"> C106 &amp;", " &amp;D106</f>
        <v>Wellington Street , WC2</v>
      </c>
      <c r="F106" t="str">
        <f>"Capacity: "&amp;B106 &amp; " bikes"</f>
        <v>Capacity: 17 bikes</v>
      </c>
      <c r="G106">
        <v>51.511756460395603</v>
      </c>
      <c r="H106">
        <v>-0.119643424379602</v>
      </c>
      <c r="I106">
        <v>530581.32999999996</v>
      </c>
      <c r="J106">
        <v>180879.01</v>
      </c>
      <c r="K106">
        <v>0</v>
      </c>
      <c r="L106" t="str">
        <f>"var x=(new OSRef(" &amp; I106 &amp;"," &amp; J106 &amp;")).toLatLng(); x.OSGB36ToWGS84(); document.write(x.toString() +'&lt;br/&gt;');"</f>
        <v>var x=(new OSRef(530581.33,180879.01)).toLatLng(); x.OSGB36ToWGS84(); document.write(x.toString() +'&lt;br/&gt;');</v>
      </c>
    </row>
    <row r="107" spans="1:12">
      <c r="A107" t="s">
        <v>168</v>
      </c>
      <c r="B107">
        <v>27</v>
      </c>
      <c r="C107" t="s">
        <v>169</v>
      </c>
      <c r="D107" t="s">
        <v>35</v>
      </c>
      <c r="E107" t="str">
        <f xml:space="preserve"> C107 &amp;", " &amp;D107</f>
        <v>William IV Street, WC2</v>
      </c>
      <c r="F107" t="str">
        <f>"Capacity: "&amp;B107 &amp; " bikes"</f>
        <v>Capacity: 27 bikes</v>
      </c>
      <c r="G107">
        <v>51.509462119984597</v>
      </c>
      <c r="H107">
        <v>-0.124749274359817</v>
      </c>
      <c r="I107">
        <v>530233.57999999996</v>
      </c>
      <c r="J107">
        <v>180614.78</v>
      </c>
      <c r="K107">
        <v>0</v>
      </c>
      <c r="L107" t="str">
        <f>"var x=(new OSRef(" &amp; I107 &amp;"," &amp; J107 &amp;")).toLatLng(); x.OSGB36ToWGS84(); document.write(x.toString() +'&lt;br/&gt;');"</f>
        <v>var x=(new OSRef(530233.58,180614.78)).toLatLng(); x.OSGB36ToWGS84(); document.write(x.toString() +'&lt;br/&gt;');</v>
      </c>
    </row>
    <row r="108" spans="1:12">
      <c r="A108" t="s">
        <v>170</v>
      </c>
      <c r="B108">
        <v>17</v>
      </c>
      <c r="C108" t="s">
        <v>171</v>
      </c>
      <c r="D108" t="s">
        <v>35</v>
      </c>
      <c r="E108" t="str">
        <f xml:space="preserve"> C108 &amp;", " &amp;D108</f>
        <v>Southampton Street, WC2</v>
      </c>
      <c r="F108" t="str">
        <f>"Capacity: "&amp;B108 &amp; " bikes"</f>
        <v>Capacity: 17 bikes</v>
      </c>
      <c r="G108">
        <v>51.510701609103997</v>
      </c>
      <c r="H108">
        <v>-0.121723603517217</v>
      </c>
      <c r="I108">
        <v>530440</v>
      </c>
      <c r="J108">
        <v>180758</v>
      </c>
      <c r="K108">
        <v>0</v>
      </c>
      <c r="L108" t="str">
        <f>"var x=(new OSRef(" &amp; I108 &amp;"," &amp; J108 &amp;")).toLatLng(); x.OSGB36ToWGS84(); document.write(x.toString() +'&lt;br/&gt;');"</f>
        <v>var x=(new OSRef(530440,180758)).toLatLng(); x.OSGB36ToWGS84(); document.write(x.toString() +'&lt;br/&gt;');</v>
      </c>
    </row>
    <row r="109" spans="1:12">
      <c r="A109" t="s">
        <v>172</v>
      </c>
      <c r="B109">
        <v>30</v>
      </c>
      <c r="C109" t="s">
        <v>173</v>
      </c>
      <c r="D109" t="s">
        <v>35</v>
      </c>
      <c r="E109" t="str">
        <f xml:space="preserve"> C109 &amp;", " &amp;D109</f>
        <v>Craven Street, WC2</v>
      </c>
      <c r="F109" t="str">
        <f>"Capacity: "&amp;B109 &amp; " bikes"</f>
        <v>Capacity: 30 bikes</v>
      </c>
      <c r="G109">
        <v>51.508103085142302</v>
      </c>
      <c r="H109">
        <v>-0.12602102950874799</v>
      </c>
      <c r="I109">
        <v>530149.19999999995</v>
      </c>
      <c r="J109">
        <v>180461.39</v>
      </c>
      <c r="K109">
        <v>0</v>
      </c>
      <c r="L109" t="str">
        <f>"var x=(new OSRef(" &amp; I109 &amp;"," &amp; J109 &amp;")).toLatLng(); x.OSGB36ToWGS84(); document.write(x.toString() +'&lt;br/&gt;');"</f>
        <v>var x=(new OSRef(530149.2,180461.39)).toLatLng(); x.OSGB36ToWGS84(); document.write(x.toString() +'&lt;br/&gt;');</v>
      </c>
    </row>
    <row r="110" spans="1:12">
      <c r="A110" t="s">
        <v>174</v>
      </c>
      <c r="B110">
        <v>37</v>
      </c>
      <c r="C110" t="s">
        <v>175</v>
      </c>
      <c r="D110" t="s">
        <v>35</v>
      </c>
      <c r="E110" t="str">
        <f xml:space="preserve"> C110 &amp;", " &amp;D110</f>
        <v>Northumberland Avenue, WC2</v>
      </c>
      <c r="F110" t="str">
        <f>"Capacity: "&amp;B110 &amp; " bikes"</f>
        <v>Capacity: 37 bikes</v>
      </c>
      <c r="G110">
        <v>51.5068982931137</v>
      </c>
      <c r="H110">
        <v>-0.12406544670639399</v>
      </c>
      <c r="I110">
        <v>530288.34</v>
      </c>
      <c r="J110">
        <v>180330.89</v>
      </c>
      <c r="K110">
        <v>0</v>
      </c>
      <c r="L110" t="str">
        <f>"var x=(new OSRef(" &amp; I110 &amp;"," &amp; J110 &amp;")).toLatLng(); x.OSGB36ToWGS84(); document.write(x.toString() +'&lt;br/&gt;');"</f>
        <v>var x=(new OSRef(530288.34,180330.89)).toLatLng(); x.OSGB36ToWGS84(); document.write(x.toString() +'&lt;br/&gt;');</v>
      </c>
    </row>
    <row r="111" spans="1:12">
      <c r="A111" t="s">
        <v>176</v>
      </c>
      <c r="B111">
        <v>23</v>
      </c>
      <c r="C111" t="s">
        <v>177</v>
      </c>
      <c r="D111" t="s">
        <v>48</v>
      </c>
      <c r="E111" t="str">
        <f xml:space="preserve"> C111 &amp;", " &amp;D111</f>
        <v>Pall Mall East, SW1</v>
      </c>
      <c r="F111" t="str">
        <f>"Capacity: "&amp;B111 &amp; " bikes"</f>
        <v>Capacity: 23 bikes</v>
      </c>
      <c r="G111">
        <v>51.507770485641899</v>
      </c>
      <c r="H111">
        <v>-0.130699732878132</v>
      </c>
      <c r="I111">
        <v>529825.47</v>
      </c>
      <c r="J111">
        <v>180416.1</v>
      </c>
      <c r="K111">
        <v>0</v>
      </c>
      <c r="L111" t="str">
        <f>"var x=(new OSRef(" &amp; I111 &amp;"," &amp; J111 &amp;")).toLatLng(); x.OSGB36ToWGS84(); document.write(x.toString() +'&lt;br/&gt;');"</f>
        <v>var x=(new OSRef(529825.47,180416.1)).toLatLng(); x.OSGB36ToWGS84(); document.write(x.toString() +'&lt;br/&gt;');</v>
      </c>
    </row>
    <row r="112" spans="1:12">
      <c r="A112" t="s">
        <v>178</v>
      </c>
      <c r="B112">
        <v>18</v>
      </c>
      <c r="C112" t="s">
        <v>179</v>
      </c>
      <c r="D112" t="s">
        <v>35</v>
      </c>
      <c r="E112" t="str">
        <f xml:space="preserve"> C112 &amp;", " &amp;D112</f>
        <v>St. Martin's Street, WC2</v>
      </c>
      <c r="F112" t="str">
        <f>"Capacity: "&amp;B112 &amp; " bikes"</f>
        <v>Capacity: 18 bikes</v>
      </c>
      <c r="G112">
        <v>51.509087473997603</v>
      </c>
      <c r="H112">
        <v>-0.12969788934194099</v>
      </c>
      <c r="I112">
        <v>529891.25</v>
      </c>
      <c r="J112">
        <v>180564.33</v>
      </c>
      <c r="K112">
        <v>0</v>
      </c>
      <c r="L112" t="str">
        <f>"var x=(new OSRef(" &amp; I112 &amp;"," &amp; J112 &amp;")).toLatLng(); x.OSGB36ToWGS84(); document.write(x.toString() +'&lt;br/&gt;');"</f>
        <v>var x=(new OSRef(529891.25,180564.33)).toLatLng(); x.OSGB36ToWGS84(); document.write(x.toString() +'&lt;br/&gt;');</v>
      </c>
    </row>
    <row r="113" spans="1:12">
      <c r="A113" t="s">
        <v>180</v>
      </c>
      <c r="B113">
        <v>21</v>
      </c>
      <c r="C113" t="s">
        <v>394</v>
      </c>
      <c r="D113" t="s">
        <v>48</v>
      </c>
      <c r="E113" t="str">
        <f xml:space="preserve"> C113 &amp;", " &amp;D113</f>
        <v>Waterloo Place, SW1</v>
      </c>
      <c r="F113" t="str">
        <f>"Capacity: "&amp;B113 &amp; " bikes"</f>
        <v>Capacity: 21 bikes</v>
      </c>
      <c r="G113">
        <v>51.506633411548997</v>
      </c>
      <c r="H113">
        <v>-0.13177384516466101</v>
      </c>
      <c r="I113">
        <v>529754.16</v>
      </c>
      <c r="J113">
        <v>180287.75</v>
      </c>
      <c r="K113">
        <v>0</v>
      </c>
      <c r="L113" t="str">
        <f>"var x=(new OSRef(" &amp; I113 &amp;"," &amp; J113 &amp;")).toLatLng(); x.OSGB36ToWGS84(); document.write(x.toString() +'&lt;br/&gt;');"</f>
        <v>var x=(new OSRef(529754.16,180287.75)).toLatLng(); x.OSGB36ToWGS84(); document.write(x.toString() +'&lt;br/&gt;');</v>
      </c>
    </row>
    <row r="114" spans="1:12">
      <c r="A114" t="s">
        <v>395</v>
      </c>
      <c r="B114">
        <v>25</v>
      </c>
      <c r="C114" t="s">
        <v>396</v>
      </c>
      <c r="D114" t="s">
        <v>48</v>
      </c>
      <c r="E114" t="str">
        <f xml:space="preserve"> C114 &amp;", " &amp;D114</f>
        <v>Charles II Street, SW1</v>
      </c>
      <c r="F114" t="str">
        <f>"Capacity: "&amp;B114 &amp; " bikes"</f>
        <v>Capacity: 25 bikes</v>
      </c>
      <c r="G114">
        <v>51.508446144681798</v>
      </c>
      <c r="H114">
        <v>-0.13196138927599299</v>
      </c>
      <c r="I114">
        <v>529736</v>
      </c>
      <c r="J114">
        <v>180489</v>
      </c>
      <c r="K114">
        <v>0</v>
      </c>
      <c r="L114" t="str">
        <f>"var x=(new OSRef(" &amp; I114 &amp;"," &amp; J114 &amp;")).toLatLng(); x.OSGB36ToWGS84(); document.write(x.toString() +'&lt;br/&gt;');"</f>
        <v>var x=(new OSRef(529736,180489)).toLatLng(); x.OSGB36ToWGS84(); document.write(x.toString() +'&lt;br/&gt;');</v>
      </c>
    </row>
    <row r="115" spans="1:12">
      <c r="A115" t="s">
        <v>397</v>
      </c>
      <c r="B115">
        <v>16</v>
      </c>
      <c r="C115" t="s">
        <v>398</v>
      </c>
      <c r="D115" t="s">
        <v>63</v>
      </c>
      <c r="E115" t="str">
        <f xml:space="preserve"> C115 &amp;", " &amp;D115</f>
        <v>Moor Street, W1</v>
      </c>
      <c r="F115" t="str">
        <f>"Capacity: "&amp;B115 &amp; " bikes"</f>
        <v>Capacity: 16 bikes</v>
      </c>
      <c r="G115">
        <v>51.513527551701401</v>
      </c>
      <c r="H115">
        <v>-0.13011082193339599</v>
      </c>
      <c r="I115">
        <v>529849.98</v>
      </c>
      <c r="J115">
        <v>181057.35</v>
      </c>
      <c r="K115">
        <v>0</v>
      </c>
      <c r="L115" t="str">
        <f>"var x=(new OSRef(" &amp; I115 &amp;"," &amp; J115 &amp;")).toLatLng(); x.OSGB36ToWGS84(); document.write(x.toString() +'&lt;br/&gt;');"</f>
        <v>var x=(new OSRef(529849.98,181057.35)).toLatLng(); x.OSGB36ToWGS84(); document.write(x.toString() +'&lt;br/&gt;');</v>
      </c>
    </row>
    <row r="116" spans="1:12">
      <c r="A116" t="s">
        <v>399</v>
      </c>
      <c r="B116">
        <v>37</v>
      </c>
      <c r="C116" t="s">
        <v>400</v>
      </c>
      <c r="D116" t="s">
        <v>63</v>
      </c>
      <c r="E116" t="str">
        <f xml:space="preserve"> C116 &amp;", " &amp;D116</f>
        <v>Soho Square , W1</v>
      </c>
      <c r="F116" t="str">
        <f>"Capacity: "&amp;B116 &amp; " bikes"</f>
        <v>Capacity: 37 bikes</v>
      </c>
      <c r="G116">
        <v>51.515631443496503</v>
      </c>
      <c r="H116">
        <v>-0.13232883744445501</v>
      </c>
      <c r="I116">
        <v>529690.11</v>
      </c>
      <c r="J116">
        <v>181287.38</v>
      </c>
      <c r="K116">
        <v>0</v>
      </c>
      <c r="L116" t="str">
        <f>"var x=(new OSRef(" &amp; I116 &amp;"," &amp; J116 &amp;")).toLatLng(); x.OSGB36ToWGS84(); document.write(x.toString() +'&lt;br/&gt;');"</f>
        <v>var x=(new OSRef(529690.11,181287.38)).toLatLng(); x.OSGB36ToWGS84(); document.write(x.toString() +'&lt;br/&gt;');</v>
      </c>
    </row>
    <row r="117" spans="1:12">
      <c r="A117" t="s">
        <v>401</v>
      </c>
      <c r="B117">
        <v>18</v>
      </c>
      <c r="C117" t="s">
        <v>402</v>
      </c>
      <c r="D117" t="s">
        <v>63</v>
      </c>
      <c r="E117" t="str">
        <f xml:space="preserve"> C117 &amp;", " &amp;D117</f>
        <v>Golden Square, W1</v>
      </c>
      <c r="F117" t="str">
        <f>"Capacity: "&amp;B117 &amp; " bikes"</f>
        <v>Capacity: 18 bikes</v>
      </c>
      <c r="G117">
        <v>51.5118972986076</v>
      </c>
      <c r="H117">
        <v>-0.13704385212857301</v>
      </c>
      <c r="I117">
        <v>529373.54</v>
      </c>
      <c r="J117">
        <v>180863.79</v>
      </c>
      <c r="K117">
        <v>0</v>
      </c>
      <c r="L117" t="str">
        <f>"var x=(new OSRef(" &amp; I117 &amp;"," &amp; J117 &amp;")).toLatLng(); x.OSGB36ToWGS84(); document.write(x.toString() +'&lt;br/&gt;');"</f>
        <v>var x=(new OSRef(529373.54,180863.79)).toLatLng(); x.OSGB36ToWGS84(); document.write(x.toString() +'&lt;br/&gt;');</v>
      </c>
    </row>
    <row r="118" spans="1:12">
      <c r="A118" t="s">
        <v>403</v>
      </c>
      <c r="B118">
        <v>19</v>
      </c>
      <c r="C118" t="s">
        <v>404</v>
      </c>
      <c r="D118" t="s">
        <v>63</v>
      </c>
      <c r="E118" t="str">
        <f xml:space="preserve"> C118 &amp;", " &amp;D118</f>
        <v>Broadwick Street, W1</v>
      </c>
      <c r="F118" t="str">
        <f>"Capacity: "&amp;B118 &amp; " bikes"</f>
        <v>Capacity: 19 bikes</v>
      </c>
      <c r="G118">
        <v>51.513684602129601</v>
      </c>
      <c r="H118">
        <v>-0.135580878666754</v>
      </c>
      <c r="I118">
        <v>529469.99</v>
      </c>
      <c r="J118">
        <v>181065.13</v>
      </c>
      <c r="K118">
        <v>0</v>
      </c>
      <c r="L118" t="str">
        <f>"var x=(new OSRef(" &amp; I118 &amp;"," &amp; J118 &amp;")).toLatLng(); x.OSGB36ToWGS84(); document.write(x.toString() +'&lt;br/&gt;');"</f>
        <v>var x=(new OSRef(529469.99,181065.13)).toLatLng(); x.OSGB36ToWGS84(); document.write(x.toString() +'&lt;br/&gt;');</v>
      </c>
    </row>
    <row r="119" spans="1:12">
      <c r="A119" t="s">
        <v>405</v>
      </c>
      <c r="B119">
        <v>29</v>
      </c>
      <c r="C119" t="s">
        <v>406</v>
      </c>
      <c r="D119" t="s">
        <v>63</v>
      </c>
      <c r="E119" t="str">
        <f xml:space="preserve"> C119 &amp;", " &amp;D119</f>
        <v>Great Marlborough Street, W1</v>
      </c>
      <c r="F119" t="str">
        <f>"Capacity: "&amp;B119 &amp; " bikes"</f>
        <v>Capacity: 29 bikes</v>
      </c>
      <c r="G119">
        <v>51.514619946881098</v>
      </c>
      <c r="H119">
        <v>-0.13784133313020899</v>
      </c>
      <c r="I119">
        <v>529310.5</v>
      </c>
      <c r="J119">
        <v>181165.15</v>
      </c>
      <c r="K119">
        <v>0</v>
      </c>
      <c r="L119" t="str">
        <f>"var x=(new OSRef(" &amp; I119 &amp;"," &amp; J119 &amp;")).toLatLng(); x.OSGB36ToWGS84(); document.write(x.toString() +'&lt;br/&gt;');"</f>
        <v>var x=(new OSRef(529310.5,181165.15)).toLatLng(); x.OSGB36ToWGS84(); document.write(x.toString() +'&lt;br/&gt;');</v>
      </c>
    </row>
    <row r="120" spans="1:12">
      <c r="A120" t="s">
        <v>407</v>
      </c>
      <c r="B120">
        <v>19</v>
      </c>
      <c r="C120" t="s">
        <v>408</v>
      </c>
      <c r="D120" t="s">
        <v>63</v>
      </c>
      <c r="E120" t="str">
        <f xml:space="preserve"> C120 &amp;", " &amp;D120</f>
        <v>Frith Street, W1</v>
      </c>
      <c r="F120" t="str">
        <f>"Capacity: "&amp;B120 &amp; " bikes"</f>
        <v>Capacity: 19 bikes</v>
      </c>
      <c r="G120">
        <v>51.5131033311892</v>
      </c>
      <c r="H120">
        <v>-0.13121385037441399</v>
      </c>
      <c r="I120">
        <v>529774.65</v>
      </c>
      <c r="J120">
        <v>181008.22</v>
      </c>
      <c r="K120">
        <v>0</v>
      </c>
      <c r="L120" t="str">
        <f>"var x=(new OSRef(" &amp; I120 &amp;"," &amp; J120 &amp;")).toLatLng(); x.OSGB36ToWGS84(); document.write(x.toString() +'&lt;br/&gt;');"</f>
        <v>var x=(new OSRef(529774.65,181008.22)).toLatLng(); x.OSGB36ToWGS84(); document.write(x.toString() +'&lt;br/&gt;');</v>
      </c>
    </row>
    <row r="121" spans="1:12">
      <c r="A121" t="s">
        <v>409</v>
      </c>
      <c r="B121">
        <v>16</v>
      </c>
      <c r="C121" t="s">
        <v>410</v>
      </c>
      <c r="D121" t="s">
        <v>63</v>
      </c>
      <c r="E121" t="str">
        <f xml:space="preserve"> C121 &amp;", " &amp;D121</f>
        <v>Wardour Street, W1</v>
      </c>
      <c r="F121" t="str">
        <f>"Capacity: "&amp;B121 &amp; " bikes"</f>
        <v>Capacity: 16 bikes</v>
      </c>
      <c r="G121">
        <v>51.512515230639501</v>
      </c>
      <c r="H121">
        <v>-0.133201961282048</v>
      </c>
      <c r="I121">
        <v>529638.37</v>
      </c>
      <c r="J121">
        <v>180939.3</v>
      </c>
      <c r="K121">
        <v>0</v>
      </c>
      <c r="L121" t="str">
        <f>"var x=(new OSRef(" &amp; I121 &amp;"," &amp; J121 &amp;")).toLatLng(); x.OSGB36ToWGS84(); document.write(x.toString() +'&lt;br/&gt;');"</f>
        <v>var x=(new OSRef(529638.37,180939.3)).toLatLng(); x.OSGB36ToWGS84(); document.write(x.toString() +'&lt;br/&gt;');</v>
      </c>
    </row>
    <row r="122" spans="1:12">
      <c r="A122" t="s">
        <v>411</v>
      </c>
      <c r="B122">
        <v>16</v>
      </c>
      <c r="C122" t="s">
        <v>200</v>
      </c>
      <c r="D122" t="s">
        <v>35</v>
      </c>
      <c r="E122" t="str">
        <f xml:space="preserve"> C122 &amp;", " &amp;D122</f>
        <v>St. Martin's Lane, WC2</v>
      </c>
      <c r="F122" t="str">
        <f>"Capacity: "&amp;B122 &amp; " bikes"</f>
        <v>Capacity: 16 bikes</v>
      </c>
      <c r="G122">
        <v>51.511601613129898</v>
      </c>
      <c r="H122">
        <v>-0.127083998319513</v>
      </c>
      <c r="I122">
        <v>530065.48</v>
      </c>
      <c r="J122">
        <v>180848.55</v>
      </c>
      <c r="K122">
        <v>0</v>
      </c>
      <c r="L122" t="str">
        <f>"var x=(new OSRef(" &amp; I122 &amp;"," &amp; J122 &amp;")).toLatLng(); x.OSGB36ToWGS84(); document.write(x.toString() +'&lt;br/&gt;');"</f>
        <v>var x=(new OSRef(530065.48,180848.55)).toLatLng(); x.OSGB36ToWGS84(); document.write(x.toString() +'&lt;br/&gt;');</v>
      </c>
    </row>
    <row r="123" spans="1:12">
      <c r="A123" t="s">
        <v>201</v>
      </c>
      <c r="B123">
        <v>47</v>
      </c>
      <c r="C123" t="s">
        <v>202</v>
      </c>
      <c r="D123" t="s">
        <v>35</v>
      </c>
      <c r="E123" t="str">
        <f xml:space="preserve"> C123 &amp;", " &amp;D123</f>
        <v>Whitehall Place, WC2</v>
      </c>
      <c r="F123" t="str">
        <f>"Capacity: "&amp;B123 &amp; " bikes"</f>
        <v>Capacity: 47 bikes</v>
      </c>
      <c r="G123">
        <v>51.506543213595201</v>
      </c>
      <c r="H123">
        <v>-0.123179696919673</v>
      </c>
      <c r="I123">
        <v>530350.81999999995</v>
      </c>
      <c r="J123">
        <v>180292.98</v>
      </c>
      <c r="K123">
        <v>0</v>
      </c>
      <c r="L123" t="str">
        <f>"var x=(new OSRef(" &amp; I123 &amp;"," &amp; J123 &amp;")).toLatLng(); x.OSGB36ToWGS84(); document.write(x.toString() +'&lt;br/&gt;');"</f>
        <v>var x=(new OSRef(530350.82,180292.98)).toLatLng(); x.OSGB36ToWGS84(); document.write(x.toString() +'&lt;br/&gt;');</v>
      </c>
    </row>
    <row r="124" spans="1:12">
      <c r="A124" t="s">
        <v>203</v>
      </c>
      <c r="B124">
        <v>20</v>
      </c>
      <c r="C124" t="s">
        <v>204</v>
      </c>
      <c r="D124" t="s">
        <v>35</v>
      </c>
      <c r="E124" t="str">
        <f xml:space="preserve"> C124 &amp;", " &amp;D124</f>
        <v>Little Newport Street, WC2</v>
      </c>
      <c r="F124" t="str">
        <f>"Capacity: "&amp;B124 &amp; " bikes"</f>
        <v>Capacity: 20 bikes</v>
      </c>
      <c r="G124">
        <v>51.511678567669399</v>
      </c>
      <c r="H124">
        <v>-0.12871064605624899</v>
      </c>
      <c r="I124">
        <v>529952.39</v>
      </c>
      <c r="J124">
        <v>180854.22</v>
      </c>
      <c r="K124">
        <v>0</v>
      </c>
      <c r="L124" t="str">
        <f>"var x=(new OSRef(" &amp; I124 &amp;"," &amp; J124 &amp;")).toLatLng(); x.OSGB36ToWGS84(); document.write(x.toString() +'&lt;br/&gt;');"</f>
        <v>var x=(new OSRef(529952.39,180854.22)).toLatLng(); x.OSGB36ToWGS84(); document.write(x.toString() +'&lt;br/&gt;');</v>
      </c>
    </row>
    <row r="125" spans="1:12">
      <c r="A125" t="s">
        <v>205</v>
      </c>
      <c r="B125">
        <v>23</v>
      </c>
      <c r="C125" t="s">
        <v>206</v>
      </c>
      <c r="D125" t="s">
        <v>48</v>
      </c>
      <c r="E125" t="str">
        <f xml:space="preserve"> C125 &amp;", " &amp;D125</f>
        <v>Panton Street, SW1</v>
      </c>
      <c r="F125" t="str">
        <f>"Capacity: "&amp;B125 &amp; " bikes"</f>
        <v>Capacity: 23 bikes</v>
      </c>
      <c r="G125">
        <v>51.509639380528903</v>
      </c>
      <c r="H125">
        <v>-0.13151094945275299</v>
      </c>
      <c r="I125">
        <v>529763.87</v>
      </c>
      <c r="J125">
        <v>180622.49</v>
      </c>
      <c r="K125">
        <v>0</v>
      </c>
      <c r="L125" t="str">
        <f>"var x=(new OSRef(" &amp; I125 &amp;"," &amp; J125 &amp;")).toLatLng(); x.OSGB36ToWGS84(); document.write(x.toString() +'&lt;br/&gt;');"</f>
        <v>var x=(new OSRef(529763.87,180622.49)).toLatLng(); x.OSGB36ToWGS84(); document.write(x.toString() +'&lt;br/&gt;');</v>
      </c>
    </row>
    <row r="126" spans="1:12">
      <c r="A126" t="s">
        <v>207</v>
      </c>
      <c r="B126">
        <v>46</v>
      </c>
      <c r="C126" t="s">
        <v>208</v>
      </c>
      <c r="D126" t="s">
        <v>35</v>
      </c>
      <c r="E126" t="str">
        <f xml:space="preserve"> C126 &amp;", " &amp;D126</f>
        <v>Tavistock Street, WC2</v>
      </c>
      <c r="F126" t="str">
        <f>"Capacity: "&amp;B126 &amp; " bikes"</f>
        <v>Capacity: 46 bikes</v>
      </c>
      <c r="G126">
        <v>51.511968025844503</v>
      </c>
      <c r="H126">
        <v>-0.120718758593094</v>
      </c>
      <c r="I126">
        <v>530506.11</v>
      </c>
      <c r="J126">
        <v>180900.62</v>
      </c>
      <c r="K126">
        <v>0</v>
      </c>
      <c r="L126" t="str">
        <f>"var x=(new OSRef(" &amp; I126 &amp;"," &amp; J126 &amp;")).toLatLng(); x.OSGB36ToWGS84(); document.write(x.toString() +'&lt;br/&gt;');"</f>
        <v>var x=(new OSRef(530506.11,180900.62)).toLatLng(); x.OSGB36ToWGS84(); document.write(x.toString() +'&lt;br/&gt;');</v>
      </c>
    </row>
    <row r="127" spans="1:12">
      <c r="A127" t="s">
        <v>209</v>
      </c>
      <c r="B127">
        <v>19</v>
      </c>
      <c r="C127" t="s">
        <v>210</v>
      </c>
      <c r="D127" t="s">
        <v>35</v>
      </c>
      <c r="E127" t="str">
        <f xml:space="preserve"> C127 &amp;", " &amp;D127</f>
        <v>Houghton Street, WC2</v>
      </c>
      <c r="F127" t="str">
        <f>"Capacity: "&amp;B127 &amp; " bikes"</f>
        <v>Capacity: 19 bikes</v>
      </c>
      <c r="G127">
        <v>51.513620544207498</v>
      </c>
      <c r="H127">
        <v>-0.116764211154589</v>
      </c>
      <c r="I127">
        <v>530775.78</v>
      </c>
      <c r="J127">
        <v>181091.44</v>
      </c>
      <c r="K127">
        <v>0</v>
      </c>
      <c r="L127" t="str">
        <f>"var x=(new OSRef(" &amp; I127 &amp;"," &amp; J127 &amp;")).toLatLng(); x.OSGB36ToWGS84(); document.write(x.toString() +'&lt;br/&gt;');"</f>
        <v>var x=(new OSRef(530775.78,181091.44)).toLatLng(); x.OSGB36ToWGS84(); document.write(x.toString() +'&lt;br/&gt;');</v>
      </c>
    </row>
    <row r="128" spans="1:12">
      <c r="A128" t="s">
        <v>211</v>
      </c>
      <c r="B128">
        <v>18</v>
      </c>
      <c r="C128" t="s">
        <v>212</v>
      </c>
      <c r="D128" t="s">
        <v>48</v>
      </c>
      <c r="E128" t="str">
        <f xml:space="preserve"> C128 &amp;", " &amp;D128</f>
        <v>Smith Square, SW1</v>
      </c>
      <c r="F128" t="str">
        <f>"Capacity: "&amp;B128 &amp; " bikes"</f>
        <v>Capacity: 18 bikes</v>
      </c>
      <c r="G128">
        <v>51.495805887055297</v>
      </c>
      <c r="H128">
        <v>-0.12757523275031399</v>
      </c>
      <c r="I128">
        <v>530076.32999999996</v>
      </c>
      <c r="J128">
        <v>179091.14</v>
      </c>
      <c r="K128">
        <v>0</v>
      </c>
      <c r="L128" t="str">
        <f>"var x=(new OSRef(" &amp; I128 &amp;"," &amp; J128 &amp;")).toLatLng(); x.OSGB36ToWGS84(); document.write(x.toString() +'&lt;br/&gt;');"</f>
        <v>var x=(new OSRef(530076.33,179091.14)).toLatLng(); x.OSGB36ToWGS84(); document.write(x.toString() +'&lt;br/&gt;');</v>
      </c>
    </row>
    <row r="129" spans="1:12">
      <c r="A129" t="s">
        <v>213</v>
      </c>
      <c r="B129">
        <v>18</v>
      </c>
      <c r="C129" t="s">
        <v>214</v>
      </c>
      <c r="D129" t="s">
        <v>48</v>
      </c>
      <c r="E129" t="str">
        <f xml:space="preserve"> C129 &amp;", " &amp;D129</f>
        <v>Horseferry Road , SW1</v>
      </c>
      <c r="F129" t="str">
        <f>"Capacity: "&amp;B129 &amp; " bikes"</f>
        <v>Capacity: 18 bikes</v>
      </c>
      <c r="G129">
        <v>51.494816491965203</v>
      </c>
      <c r="H129">
        <v>-0.130458560253644</v>
      </c>
      <c r="I129">
        <v>529879</v>
      </c>
      <c r="J129">
        <v>178976</v>
      </c>
      <c r="K129">
        <v>0</v>
      </c>
      <c r="L129" t="str">
        <f>"var x=(new OSRef(" &amp; I129 &amp;"," &amp; J129 &amp;")).toLatLng(); x.OSGB36ToWGS84(); document.write(x.toString() +'&lt;br/&gt;');"</f>
        <v>var x=(new OSRef(529879,178976)).toLatLng(); x.OSGB36ToWGS84(); document.write(x.toString() +'&lt;br/&gt;');</v>
      </c>
    </row>
    <row r="130" spans="1:12">
      <c r="A130" t="s">
        <v>215</v>
      </c>
      <c r="B130">
        <v>23</v>
      </c>
      <c r="C130" t="s">
        <v>216</v>
      </c>
      <c r="D130" t="s">
        <v>48</v>
      </c>
      <c r="E130" t="str">
        <f xml:space="preserve"> C130 &amp;", " &amp;D130</f>
        <v>Regency Street, SW1</v>
      </c>
      <c r="F130" t="str">
        <f>"Capacity: "&amp;B130 &amp; " bikes"</f>
        <v>Capacity: 23 bikes</v>
      </c>
      <c r="G130">
        <v>51.492060365099398</v>
      </c>
      <c r="H130">
        <v>-0.13222462240153501</v>
      </c>
      <c r="I130">
        <v>529764.23</v>
      </c>
      <c r="J130">
        <v>178666.38</v>
      </c>
      <c r="K130">
        <v>0</v>
      </c>
      <c r="L130" t="str">
        <f>"var x=(new OSRef(" &amp; I130 &amp;"," &amp; J130 &amp;")).toLatLng(); x.OSGB36ToWGS84(); document.write(x.toString() +'&lt;br/&gt;');"</f>
        <v>var x=(new OSRef(529764.23,178666.38)).toLatLng(); x.OSGB36ToWGS84(); document.write(x.toString() +'&lt;br/&gt;');</v>
      </c>
    </row>
    <row r="131" spans="1:12">
      <c r="A131" t="s">
        <v>217</v>
      </c>
      <c r="B131">
        <v>16</v>
      </c>
      <c r="C131" t="s">
        <v>218</v>
      </c>
      <c r="D131" t="s">
        <v>48</v>
      </c>
      <c r="E131" t="str">
        <f xml:space="preserve"> C131 &amp;", " &amp;D131</f>
        <v>Rochester Row, SW1</v>
      </c>
      <c r="F131" t="str">
        <f>"Capacity: "&amp;B131 &amp; " bikes"</f>
        <v>Capacity: 16 bikes</v>
      </c>
      <c r="G131">
        <v>51.495827052459099</v>
      </c>
      <c r="H131">
        <v>-0.13547808982036899</v>
      </c>
      <c r="I131">
        <v>529527.71</v>
      </c>
      <c r="J131">
        <v>179079.49</v>
      </c>
      <c r="K131">
        <v>0</v>
      </c>
      <c r="L131" t="str">
        <f>"var x=(new OSRef(" &amp; I131 &amp;"," &amp; J131 &amp;")).toLatLng(); x.OSGB36ToWGS84(); document.write(x.toString() +'&lt;br/&gt;');"</f>
        <v>var x=(new OSRef(529527.71,179079.49)).toLatLng(); x.OSGB36ToWGS84(); document.write(x.toString() +'&lt;br/&gt;');</v>
      </c>
    </row>
    <row r="132" spans="1:12">
      <c r="A132" t="s">
        <v>219</v>
      </c>
      <c r="B132">
        <v>19</v>
      </c>
      <c r="C132" t="s">
        <v>220</v>
      </c>
      <c r="D132" t="s">
        <v>48</v>
      </c>
      <c r="E132" t="str">
        <f xml:space="preserve"> C132 &amp;", " &amp;D132</f>
        <v>Vincent Square, SW1</v>
      </c>
      <c r="F132" t="str">
        <f>"Capacity: "&amp;B132 &amp; " bikes"</f>
        <v>Capacity: 19 bikes</v>
      </c>
      <c r="G132">
        <v>51.4939852353845</v>
      </c>
      <c r="H132">
        <v>-0.136928581662426</v>
      </c>
      <c r="I132">
        <v>529432.24</v>
      </c>
      <c r="J132">
        <v>178872.11</v>
      </c>
      <c r="K132">
        <v>0</v>
      </c>
      <c r="L132" t="str">
        <f>"var x=(new OSRef(" &amp; I132 &amp;"," &amp; J132 &amp;")).toLatLng(); x.OSGB36ToWGS84(); document.write(x.toString() +'&lt;br/&gt;');"</f>
        <v>var x=(new OSRef(529432.24,178872.11)).toLatLng(); x.OSGB36ToWGS84(); document.write(x.toString() +'&lt;br/&gt;');</v>
      </c>
    </row>
    <row r="133" spans="1:12">
      <c r="A133" t="s">
        <v>221</v>
      </c>
      <c r="B133">
        <v>28</v>
      </c>
      <c r="C133" t="s">
        <v>222</v>
      </c>
      <c r="D133" t="s">
        <v>48</v>
      </c>
      <c r="E133" t="str">
        <f xml:space="preserve"> C133 &amp;", " &amp;D133</f>
        <v>Howick Place, SW1</v>
      </c>
      <c r="F133" t="str">
        <f>"Capacity: "&amp;B133 &amp; " bikes"</f>
        <v>Capacity: 28 bikes</v>
      </c>
      <c r="G133">
        <v>51.496753025893099</v>
      </c>
      <c r="H133">
        <v>-0.13873356192257</v>
      </c>
      <c r="I133">
        <v>529299.12</v>
      </c>
      <c r="J133">
        <v>179176.71</v>
      </c>
      <c r="K133">
        <v>0</v>
      </c>
      <c r="L133" t="str">
        <f>"var x=(new OSRef(" &amp; I133 &amp;"," &amp; J133 &amp;")).toLatLng(); x.OSGB36ToWGS84(); document.write(x.toString() +'&lt;br/&gt;');"</f>
        <v>var x=(new OSRef(529299.12,179176.71)).toLatLng(); x.OSGB36ToWGS84(); document.write(x.toString() +'&lt;br/&gt;');</v>
      </c>
    </row>
    <row r="134" spans="1:12">
      <c r="A134" t="s">
        <v>223</v>
      </c>
      <c r="B134">
        <v>25</v>
      </c>
      <c r="C134" t="s">
        <v>224</v>
      </c>
      <c r="D134" t="s">
        <v>48</v>
      </c>
      <c r="E134" t="str">
        <f xml:space="preserve"> C134 &amp;", " &amp;D134</f>
        <v>Ashley Place, SW1</v>
      </c>
      <c r="F134" t="str">
        <f>"Capacity: "&amp;B134 &amp; " bikes"</f>
        <v>Capacity: 25 bikes</v>
      </c>
      <c r="G134">
        <v>51.496160919888801</v>
      </c>
      <c r="H134">
        <v>-0.14094763610090999</v>
      </c>
      <c r="I134">
        <v>529147.11</v>
      </c>
      <c r="J134">
        <v>179106.96</v>
      </c>
      <c r="K134">
        <v>0</v>
      </c>
      <c r="L134" t="str">
        <f>"var x=(new OSRef(" &amp; I134 &amp;"," &amp; J134 &amp;")).toLatLng(); x.OSGB36ToWGS84(); document.write(x.toString() +'&lt;br/&gt;');"</f>
        <v>var x=(new OSRef(529147.11,179106.96)).toLatLng(); x.OSGB36ToWGS84(); document.write(x.toString() +'&lt;br/&gt;');</v>
      </c>
    </row>
    <row r="135" spans="1:12">
      <c r="A135" t="s">
        <v>225</v>
      </c>
      <c r="B135">
        <v>22</v>
      </c>
      <c r="C135" t="s">
        <v>226</v>
      </c>
      <c r="D135" t="s">
        <v>48</v>
      </c>
      <c r="E135" t="str">
        <f xml:space="preserve"> C135 &amp;", " &amp;D135</f>
        <v>Spenser Street, SW1</v>
      </c>
      <c r="F135" t="str">
        <f>"Capacity: "&amp;B135 &amp; " bikes"</f>
        <v>Capacity: 22 bikes</v>
      </c>
      <c r="G135">
        <v>51.497417821431398</v>
      </c>
      <c r="H135">
        <v>-0.137022008079285</v>
      </c>
      <c r="I135">
        <v>529416.04</v>
      </c>
      <c r="J135">
        <v>179253.66</v>
      </c>
      <c r="K135">
        <v>0</v>
      </c>
      <c r="L135" t="str">
        <f>"var x=(new OSRef(" &amp; I135 &amp;"," &amp; J135 &amp;")).toLatLng(); x.OSGB36ToWGS84(); document.write(x.toString() +'&lt;br/&gt;');"</f>
        <v>var x=(new OSRef(529416.04,179253.66)).toLatLng(); x.OSGB36ToWGS84(); document.write(x.toString() +'&lt;br/&gt;');</v>
      </c>
    </row>
    <row r="136" spans="1:12">
      <c r="A136" t="s">
        <v>227</v>
      </c>
      <c r="B136">
        <v>18</v>
      </c>
      <c r="C136" t="s">
        <v>228</v>
      </c>
      <c r="D136" t="s">
        <v>48</v>
      </c>
      <c r="E136" t="str">
        <f xml:space="preserve"> C136 &amp;", " &amp;D136</f>
        <v>Buckingham Gate, SW1</v>
      </c>
      <c r="F136" t="str">
        <f>"Capacity: "&amp;B136 &amp; " bikes"</f>
        <v>Capacity: 18 bikes</v>
      </c>
      <c r="G136">
        <v>51.498866639960298</v>
      </c>
      <c r="H136">
        <v>-0.137414605110459</v>
      </c>
      <c r="I136">
        <v>529384.68999999994</v>
      </c>
      <c r="J136">
        <v>179414.08</v>
      </c>
      <c r="K136">
        <v>0</v>
      </c>
      <c r="L136" t="str">
        <f>"var x=(new OSRef(" &amp; I136 &amp;"," &amp; J136 &amp;")).toLatLng(); x.OSGB36ToWGS84(); document.write(x.toString() +'&lt;br/&gt;');"</f>
        <v>var x=(new OSRef(529384.69,179414.08)).toLatLng(); x.OSGB36ToWGS84(); document.write(x.toString() +'&lt;br/&gt;');</v>
      </c>
    </row>
    <row r="137" spans="1:12">
      <c r="A137" t="s">
        <v>229</v>
      </c>
      <c r="B137">
        <v>19</v>
      </c>
      <c r="C137" t="s">
        <v>230</v>
      </c>
      <c r="D137" t="s">
        <v>48</v>
      </c>
      <c r="E137" t="str">
        <f xml:space="preserve"> C137 &amp;", " &amp;D137</f>
        <v>Butler Place, SW1</v>
      </c>
      <c r="F137" t="str">
        <f>"Capacity: "&amp;B137 &amp; " bikes"</f>
        <v>Capacity: 19 bikes</v>
      </c>
      <c r="G137">
        <v>51.497930313180703</v>
      </c>
      <c r="H137">
        <v>-0.135336501760289</v>
      </c>
      <c r="I137">
        <v>529531.57999999996</v>
      </c>
      <c r="J137">
        <v>179313.63</v>
      </c>
      <c r="K137">
        <v>0</v>
      </c>
      <c r="L137" t="str">
        <f>"var x=(new OSRef(" &amp; I137 &amp;"," &amp; J137 &amp;")).toLatLng(); x.OSGB36ToWGS84(); document.write(x.toString() +'&lt;br/&gt;');"</f>
        <v>var x=(new OSRef(529531.58,179313.63)).toLatLng(); x.OSGB36ToWGS84(); document.write(x.toString() +'&lt;br/&gt;');</v>
      </c>
    </row>
    <row r="138" spans="1:12">
      <c r="A138" t="s">
        <v>231</v>
      </c>
      <c r="B138">
        <v>16</v>
      </c>
      <c r="C138" t="s">
        <v>232</v>
      </c>
      <c r="D138" t="s">
        <v>48</v>
      </c>
      <c r="E138" t="str">
        <f xml:space="preserve"> C138 &amp;", " &amp;D138</f>
        <v>Tachbrook Street, SW1</v>
      </c>
      <c r="F138" t="str">
        <f>"Capacity: "&amp;B138 &amp; " bikes"</f>
        <v>Capacity: 16 bikes</v>
      </c>
      <c r="G138">
        <v>51.492111341067698</v>
      </c>
      <c r="H138">
        <v>-0.13836484730220899</v>
      </c>
      <c r="I138">
        <v>529337.84</v>
      </c>
      <c r="J138">
        <v>178661.19</v>
      </c>
      <c r="K138">
        <v>0</v>
      </c>
      <c r="L138" t="str">
        <f>"var x=(new OSRef(" &amp; I138 &amp;"," &amp; J138 &amp;")).toLatLng(); x.OSGB36ToWGS84(); document.write(x.toString() +'&lt;br/&gt;');"</f>
        <v>var x=(new OSRef(529337.84,178661.19)).toLatLng(); x.OSGB36ToWGS84(); document.write(x.toString() +'&lt;br/&gt;');</v>
      </c>
    </row>
    <row r="139" spans="1:12">
      <c r="A139" t="s">
        <v>233</v>
      </c>
      <c r="B139">
        <v>16</v>
      </c>
      <c r="C139" t="s">
        <v>234</v>
      </c>
      <c r="D139" t="s">
        <v>48</v>
      </c>
      <c r="E139" t="str">
        <f xml:space="preserve"> C139 &amp;", " &amp;D139</f>
        <v>Guildhouse Street, SW1</v>
      </c>
      <c r="F139" t="str">
        <f>"Capacity: "&amp;B139 &amp; " bikes"</f>
        <v>Capacity: 16 bikes</v>
      </c>
      <c r="G139">
        <v>51.49234576592</v>
      </c>
      <c r="H139">
        <v>-0.14133448669989401</v>
      </c>
      <c r="I139">
        <v>529131.03</v>
      </c>
      <c r="J139">
        <v>178682.02</v>
      </c>
      <c r="K139">
        <v>0</v>
      </c>
      <c r="L139" t="str">
        <f>"var x=(new OSRef(" &amp; I139 &amp;"," &amp; J139 &amp;")).toLatLng(); x.OSGB36ToWGS84(); document.write(x.toString() +'&lt;br/&gt;');"</f>
        <v>var x=(new OSRef(529131.03,178682.02)).toLatLng(); x.OSGB36ToWGS84(); document.write(x.toString() +'&lt;br/&gt;');</v>
      </c>
    </row>
    <row r="140" spans="1:12">
      <c r="A140" t="s">
        <v>235</v>
      </c>
      <c r="B140">
        <v>25</v>
      </c>
      <c r="C140" t="s">
        <v>236</v>
      </c>
      <c r="D140" t="s">
        <v>48</v>
      </c>
      <c r="E140" t="str">
        <f xml:space="preserve"> C140 &amp;", " &amp;D140</f>
        <v>Gloucester Street, SW1</v>
      </c>
      <c r="F140" t="str">
        <f>"Capacity: "&amp;B140 &amp; " bikes"</f>
        <v>Capacity: 25 bikes</v>
      </c>
      <c r="G140">
        <v>51.490962583142299</v>
      </c>
      <c r="H140">
        <v>-0.13962512157266499</v>
      </c>
      <c r="I140">
        <v>529253.6</v>
      </c>
      <c r="J140">
        <v>178531.22</v>
      </c>
      <c r="K140">
        <v>0</v>
      </c>
      <c r="L140" t="str">
        <f>"var x=(new OSRef(" &amp; I140 &amp;"," &amp; J140 &amp;")).toLatLng(); x.OSGB36ToWGS84(); document.write(x.toString() +'&lt;br/&gt;');"</f>
        <v>var x=(new OSRef(529253.6,178531.22)).toLatLng(); x.OSGB36ToWGS84(); document.write(x.toString() +'&lt;br/&gt;');</v>
      </c>
    </row>
    <row r="141" spans="1:12">
      <c r="A141" t="s">
        <v>237</v>
      </c>
      <c r="B141">
        <v>25</v>
      </c>
      <c r="C141" t="s">
        <v>238</v>
      </c>
      <c r="D141" t="s">
        <v>48</v>
      </c>
      <c r="E141" t="str">
        <f xml:space="preserve"> C141 &amp;", " &amp;D141</f>
        <v>Rampayne Street, SW1</v>
      </c>
      <c r="F141" t="str">
        <f>"Capacity: "&amp;B141 &amp; " bikes"</f>
        <v>Capacity: 25 bikes</v>
      </c>
      <c r="G141">
        <v>51.489975622588503</v>
      </c>
      <c r="H141">
        <v>-0.132845680688217</v>
      </c>
      <c r="I141">
        <v>529727.03</v>
      </c>
      <c r="J141">
        <v>178433.45</v>
      </c>
      <c r="K141">
        <v>0</v>
      </c>
      <c r="L141" t="str">
        <f>"var x=(new OSRef(" &amp; I141 &amp;"," &amp; J141 &amp;")).toLatLng(); x.OSGB36ToWGS84(); document.write(x.toString() +'&lt;br/&gt;');"</f>
        <v>var x=(new OSRef(529727.03,178433.45)).toLatLng(); x.OSGB36ToWGS84(); document.write(x.toString() +'&lt;br/&gt;');</v>
      </c>
    </row>
    <row r="142" spans="1:12">
      <c r="A142" t="s">
        <v>239</v>
      </c>
      <c r="B142">
        <v>16</v>
      </c>
      <c r="C142" t="s">
        <v>240</v>
      </c>
      <c r="D142" t="s">
        <v>48</v>
      </c>
      <c r="E142" t="str">
        <f xml:space="preserve"> C142 &amp;", " &amp;D142</f>
        <v>St. George's Square, SW1</v>
      </c>
      <c r="F142" t="str">
        <f>"Capacity: "&amp;B142 &amp; " bikes"</f>
        <v>Capacity: 16 bikes</v>
      </c>
      <c r="G142">
        <v>51.488226001950302</v>
      </c>
      <c r="H142">
        <v>-0.135635510715818</v>
      </c>
      <c r="I142">
        <v>529538.31000000006</v>
      </c>
      <c r="J142">
        <v>178233.95</v>
      </c>
      <c r="K142">
        <v>0</v>
      </c>
      <c r="L142" t="str">
        <f>"var x=(new OSRef(" &amp; I142 &amp;"," &amp; J142 &amp;")).toLatLng(); x.OSGB36ToWGS84(); document.write(x.toString() +'&lt;br/&gt;');"</f>
        <v>var x=(new OSRef(529538.31,178233.95)).toLatLng(); x.OSGB36ToWGS84(); document.write(x.toString() +'&lt;br/&gt;');</v>
      </c>
    </row>
    <row r="143" spans="1:12">
      <c r="A143" t="s">
        <v>241</v>
      </c>
      <c r="B143">
        <v>34</v>
      </c>
      <c r="C143" t="s">
        <v>242</v>
      </c>
      <c r="D143" t="s">
        <v>48</v>
      </c>
      <c r="E143" t="str">
        <f xml:space="preserve"> C143 &amp;", " &amp;D143</f>
        <v>Elizabeth Bridge, SW1</v>
      </c>
      <c r="F143" t="str">
        <f>"Capacity: "&amp;B143 &amp; " bikes"</f>
        <v>Capacity: 34 bikes</v>
      </c>
      <c r="G143">
        <v>51.492369620052798</v>
      </c>
      <c r="H143">
        <v>-0.147478733604058</v>
      </c>
      <c r="I143">
        <v>528704.43999999994</v>
      </c>
      <c r="J143">
        <v>178673.86</v>
      </c>
      <c r="K143">
        <v>0</v>
      </c>
      <c r="L143" t="str">
        <f>"var x=(new OSRef(" &amp; I143 &amp;"," &amp; J143 &amp;")).toLatLng(); x.OSGB36ToWGS84(); document.write(x.toString() +'&lt;br/&gt;');"</f>
        <v>var x=(new OSRef(528704.44,178673.86)).toLatLng(); x.OSGB36ToWGS84(); document.write(x.toString() +'&lt;br/&gt;');</v>
      </c>
    </row>
    <row r="144" spans="1:12">
      <c r="A144" t="s">
        <v>243</v>
      </c>
      <c r="B144">
        <v>19</v>
      </c>
      <c r="C144" t="s">
        <v>244</v>
      </c>
      <c r="D144" t="s">
        <v>48</v>
      </c>
      <c r="E144" t="str">
        <f xml:space="preserve"> C144 &amp;", " &amp;D144</f>
        <v>Warwick Square, SW1</v>
      </c>
      <c r="F144" t="str">
        <f>"Capacity: "&amp;B144 &amp; " bikes"</f>
        <v>Capacity: 19 bikes</v>
      </c>
      <c r="G144">
        <v>51.489856257204103</v>
      </c>
      <c r="H144">
        <v>-0.141923621392189</v>
      </c>
      <c r="I144">
        <v>529097.16</v>
      </c>
      <c r="J144">
        <v>178404.14</v>
      </c>
      <c r="K144">
        <v>0</v>
      </c>
      <c r="L144" t="str">
        <f>"var x=(new OSRef(" &amp; I144 &amp;"," &amp; J144 &amp;")).toLatLng(); x.OSGB36ToWGS84(); document.write(x.toString() +'&lt;br/&gt;');"</f>
        <v>var x=(new OSRef(529097.16,178404.14)).toLatLng(); x.OSGB36ToWGS84(); document.write(x.toString() +'&lt;br/&gt;');</v>
      </c>
    </row>
    <row r="145" spans="1:12">
      <c r="A145" t="s">
        <v>245</v>
      </c>
      <c r="B145">
        <v>30</v>
      </c>
      <c r="C145" t="s">
        <v>246</v>
      </c>
      <c r="D145" t="s">
        <v>48</v>
      </c>
      <c r="E145" t="str">
        <f xml:space="preserve"> C145 &amp;", " &amp;D145</f>
        <v>Belgrave Road, SW1</v>
      </c>
      <c r="F145" t="str">
        <f>"Capacity: "&amp;B145 &amp; " bikes"</f>
        <v>Capacity: 30 bikes</v>
      </c>
      <c r="G145">
        <v>51.493204454161798</v>
      </c>
      <c r="H145">
        <v>-0.144132874763997</v>
      </c>
      <c r="I145">
        <v>528934.35</v>
      </c>
      <c r="J145">
        <v>178772.58</v>
      </c>
      <c r="K145">
        <v>0</v>
      </c>
      <c r="L145" t="str">
        <f>"var x=(new OSRef(" &amp; I145 &amp;"," &amp; J145 &amp;")).toLatLng(); x.OSGB36ToWGS84(); document.write(x.toString() +'&lt;br/&gt;');"</f>
        <v>var x=(new OSRef(528934.35,178772.58)).toLatLng(); x.OSGB36ToWGS84(); document.write(x.toString() +'&lt;br/&gt;');</v>
      </c>
    </row>
    <row r="146" spans="1:12">
      <c r="A146" t="s">
        <v>247</v>
      </c>
      <c r="B146">
        <v>21</v>
      </c>
      <c r="C146" t="s">
        <v>248</v>
      </c>
      <c r="D146" t="s">
        <v>48</v>
      </c>
      <c r="E146" t="str">
        <f xml:space="preserve"> C146 &amp;", " &amp;D146</f>
        <v>Belgrave Square, SW1</v>
      </c>
      <c r="F146" t="str">
        <f>"Capacity: "&amp;B146 &amp; " bikes"</f>
        <v>Capacity: 21 bikes</v>
      </c>
      <c r="G146">
        <v>51.499412470659699</v>
      </c>
      <c r="H146">
        <v>-0.15231753748077201</v>
      </c>
      <c r="I146">
        <v>528348.77</v>
      </c>
      <c r="J146">
        <v>179448.56</v>
      </c>
      <c r="K146">
        <v>0</v>
      </c>
      <c r="L146" t="str">
        <f>"var x=(new OSRef(" &amp; I146 &amp;"," &amp; J146 &amp;")).toLatLng(); x.OSGB36ToWGS84(); document.write(x.toString() +'&lt;br/&gt;');"</f>
        <v>var x=(new OSRef(528348.77,179448.56)).toLatLng(); x.OSGB36ToWGS84(); document.write(x.toString() +'&lt;br/&gt;');</v>
      </c>
    </row>
    <row r="147" spans="1:12">
      <c r="A147" t="s">
        <v>249</v>
      </c>
      <c r="B147">
        <v>18</v>
      </c>
      <c r="C147" t="s">
        <v>250</v>
      </c>
      <c r="D147" t="s">
        <v>48</v>
      </c>
      <c r="E147" t="str">
        <f xml:space="preserve"> C147 &amp;", " &amp;D147</f>
        <v>Eaton Gate, SW1</v>
      </c>
      <c r="F147" t="str">
        <f>"Capacity: "&amp;B147 &amp; " bikes"</f>
        <v>Capacity: 18 bikes</v>
      </c>
      <c r="G147">
        <v>51.494164597215203</v>
      </c>
      <c r="H147">
        <v>-0.154606080241836</v>
      </c>
      <c r="I147">
        <v>528204.64</v>
      </c>
      <c r="J147">
        <v>178860.97</v>
      </c>
      <c r="K147">
        <v>0</v>
      </c>
      <c r="L147" t="str">
        <f>"var x=(new OSRef(" &amp; I147 &amp;"," &amp; J147 &amp;")).toLatLng(); x.OSGB36ToWGS84(); document.write(x.toString() +'&lt;br/&gt;');"</f>
        <v>var x=(new OSRef(528204.64,178860.97)).toLatLng(); x.OSGB36ToWGS84(); document.write(x.toString() +'&lt;br/&gt;');</v>
      </c>
    </row>
    <row r="148" spans="1:12">
      <c r="A148" t="s">
        <v>251</v>
      </c>
      <c r="B148">
        <v>20</v>
      </c>
      <c r="C148" t="s">
        <v>252</v>
      </c>
      <c r="D148" t="s">
        <v>48</v>
      </c>
      <c r="E148" t="str">
        <f xml:space="preserve"> C148 &amp;", " &amp;D148</f>
        <v>Eaton Square, SW1</v>
      </c>
      <c r="F148" t="str">
        <f>"Capacity: "&amp;B148 &amp; " bikes"</f>
        <v>Capacity: 20 bikes</v>
      </c>
      <c r="G148">
        <v>51.496544617423702</v>
      </c>
      <c r="H148">
        <v>-0.15090524483151799</v>
      </c>
      <c r="I148">
        <v>528454.85</v>
      </c>
      <c r="J148">
        <v>179132.12</v>
      </c>
      <c r="K148">
        <v>0</v>
      </c>
      <c r="L148" t="str">
        <f>"var x=(new OSRef(" &amp; I148 &amp;"," &amp; J148 &amp;")).toLatLng(); x.OSGB36ToWGS84(); document.write(x.toString() +'&lt;br/&gt;');"</f>
        <v>var x=(new OSRef(528454.85,179132.12)).toLatLng(); x.OSGB36ToWGS84(); document.write(x.toString() +'&lt;br/&gt;');</v>
      </c>
    </row>
    <row r="149" spans="1:12">
      <c r="A149" t="s">
        <v>253</v>
      </c>
      <c r="B149">
        <v>19</v>
      </c>
      <c r="C149" t="s">
        <v>254</v>
      </c>
      <c r="D149" t="s">
        <v>48</v>
      </c>
      <c r="E149" t="str">
        <f xml:space="preserve"> C149 &amp;", " &amp;D149</f>
        <v>Grosvenor Crescent, SW1</v>
      </c>
      <c r="F149" t="str">
        <f>"Capacity: "&amp;B149 &amp; " bikes"</f>
        <v>Capacity: 19 bikes</v>
      </c>
      <c r="G149">
        <v>51.501352665028797</v>
      </c>
      <c r="H149">
        <v>-0.153194765771588</v>
      </c>
      <c r="I149">
        <v>528282.43999999994</v>
      </c>
      <c r="J149">
        <v>179662.78</v>
      </c>
      <c r="K149">
        <v>0</v>
      </c>
      <c r="L149" t="str">
        <f>"var x=(new OSRef(" &amp; I149 &amp;"," &amp; J149 &amp;")).toLatLng(); x.OSGB36ToWGS84(); document.write(x.toString() +'&lt;br/&gt;');"</f>
        <v>var x=(new OSRef(528282.44,179662.78)).toLatLng(); x.OSGB36ToWGS84(); document.write(x.toString() +'&lt;br/&gt;');</v>
      </c>
    </row>
    <row r="150" spans="1:12">
      <c r="A150" t="s">
        <v>255</v>
      </c>
      <c r="B150">
        <v>22</v>
      </c>
      <c r="C150" t="s">
        <v>256</v>
      </c>
      <c r="D150" t="s">
        <v>48</v>
      </c>
      <c r="E150" t="str">
        <f xml:space="preserve"> C150 &amp;", " &amp;D150</f>
        <v>Storey's Gate, SW1</v>
      </c>
      <c r="F150" t="str">
        <f>"Capacity: "&amp;B150 &amp; " bikes"</f>
        <v>Capacity: 22 bikes</v>
      </c>
      <c r="G150">
        <v>51.500706230231799</v>
      </c>
      <c r="H150">
        <v>-0.129685016854933</v>
      </c>
      <c r="I150">
        <v>529915.96</v>
      </c>
      <c r="J150">
        <v>179632.33</v>
      </c>
      <c r="K150">
        <v>0</v>
      </c>
      <c r="L150" t="str">
        <f>"var x=(new OSRef(" &amp; I150 &amp;"," &amp; J150 &amp;")).toLatLng(); x.OSGB36ToWGS84(); document.write(x.toString() +'&lt;br/&gt;');"</f>
        <v>var x=(new OSRef(529915.96,179632.33)).toLatLng(); x.OSGB36ToWGS84(); document.write(x.toString() +'&lt;br/&gt;');</v>
      </c>
    </row>
    <row r="151" spans="1:12">
      <c r="A151" t="s">
        <v>471</v>
      </c>
      <c r="B151">
        <v>18</v>
      </c>
      <c r="C151" t="s">
        <v>472</v>
      </c>
      <c r="D151" t="s">
        <v>66</v>
      </c>
      <c r="E151" t="str">
        <f xml:space="preserve"> C151 &amp;", " &amp;D151</f>
        <v>Winsland Street, W2</v>
      </c>
      <c r="F151" t="str">
        <f>"Capacity: "&amp;B151 &amp; " bikes"</f>
        <v>Capacity: 18 bikes</v>
      </c>
      <c r="G151">
        <v>51.516780228535701</v>
      </c>
      <c r="H151">
        <v>-0.17548880284909399</v>
      </c>
      <c r="I151">
        <v>526692.36</v>
      </c>
      <c r="J151">
        <v>181339.58</v>
      </c>
      <c r="K151">
        <v>0</v>
      </c>
      <c r="L151" t="str">
        <f>"var x=(new OSRef(" &amp; I151 &amp;"," &amp; J151 &amp;")).toLatLng(); x.OSGB36ToWGS84(); document.write(x.toString() +'&lt;br/&gt;');"</f>
        <v>var x=(new OSRef(526692.36,181339.58)).toLatLng(); x.OSGB36ToWGS84(); document.write(x.toString() +'&lt;br/&gt;');</v>
      </c>
    </row>
    <row r="152" spans="1:12">
      <c r="A152" t="s">
        <v>473</v>
      </c>
      <c r="B152">
        <v>16</v>
      </c>
      <c r="C152" t="s">
        <v>474</v>
      </c>
      <c r="D152" t="s">
        <v>66</v>
      </c>
      <c r="E152" t="str">
        <f xml:space="preserve"> C152 &amp;", " &amp;D152</f>
        <v>South Wharf Road, W2</v>
      </c>
      <c r="F152" t="str">
        <f>"Capacity: "&amp;B152 &amp; " bikes"</f>
        <v>Capacity: 16 bikes</v>
      </c>
      <c r="G152">
        <v>51.517335578165898</v>
      </c>
      <c r="H152">
        <v>-0.17581094345760701</v>
      </c>
      <c r="I152">
        <v>526668.47</v>
      </c>
      <c r="J152">
        <v>181400.78</v>
      </c>
      <c r="K152">
        <v>0</v>
      </c>
      <c r="L152" t="str">
        <f>"var x=(new OSRef(" &amp; I152 &amp;"," &amp; J152 &amp;")).toLatLng(); x.OSGB36ToWGS84(); document.write(x.toString() +'&lt;br/&gt;');"</f>
        <v>var x=(new OSRef(526668.47,181400.78)).toLatLng(); x.OSGB36ToWGS84(); document.write(x.toString() +'&lt;br/&gt;');</v>
      </c>
    </row>
    <row r="153" spans="1:12">
      <c r="A153" t="s">
        <v>475</v>
      </c>
      <c r="B153">
        <v>25</v>
      </c>
      <c r="C153" t="s">
        <v>476</v>
      </c>
      <c r="D153" t="s">
        <v>66</v>
      </c>
      <c r="E153" t="str">
        <f xml:space="preserve"> C153 &amp;", " &amp;D153</f>
        <v>North Wharf Road, W2</v>
      </c>
      <c r="F153" t="str">
        <f>"Capacity: "&amp;B153 &amp; " bikes"</f>
        <v>Capacity: 25 bikes</v>
      </c>
      <c r="G153">
        <v>51.518622432555198</v>
      </c>
      <c r="H153">
        <v>-0.176645823118875</v>
      </c>
      <c r="I153">
        <v>526606.98</v>
      </c>
      <c r="J153">
        <v>181542.44</v>
      </c>
      <c r="K153">
        <v>0</v>
      </c>
      <c r="L153" t="str">
        <f>"var x=(new OSRef(" &amp; I153 &amp;"," &amp; J153 &amp;")).toLatLng(); x.OSGB36ToWGS84(); document.write(x.toString() +'&lt;br/&gt;');"</f>
        <v>var x=(new OSRef(526606.98,181542.44)).toLatLng(); x.OSGB36ToWGS84(); document.write(x.toString() +'&lt;br/&gt;');</v>
      </c>
    </row>
    <row r="154" spans="1:12">
      <c r="A154" t="s">
        <v>477</v>
      </c>
      <c r="B154">
        <v>20</v>
      </c>
      <c r="C154" t="s">
        <v>478</v>
      </c>
      <c r="D154" t="s">
        <v>66</v>
      </c>
      <c r="E154" t="str">
        <f xml:space="preserve"> C154 &amp;", " &amp;D154</f>
        <v>Porchester Place, W2</v>
      </c>
      <c r="F154" t="str">
        <f>"Capacity: "&amp;B154 &amp; " bikes"</f>
        <v>Capacity: 20 bikes</v>
      </c>
      <c r="G154">
        <v>51.514746115622998</v>
      </c>
      <c r="H154">
        <v>-0.165164288138094</v>
      </c>
      <c r="I154">
        <v>527414.36</v>
      </c>
      <c r="J154">
        <v>181131.29</v>
      </c>
      <c r="K154">
        <v>0</v>
      </c>
      <c r="L154" t="str">
        <f>"var x=(new OSRef(" &amp; I154 &amp;"," &amp; J154 &amp;")).toLatLng(); x.OSGB36ToWGS84(); document.write(x.toString() +'&lt;br/&gt;');"</f>
        <v>var x=(new OSRef(527414.36,181131.29)).toLatLng(); x.OSGB36ToWGS84(); document.write(x.toString() +'&lt;br/&gt;');</v>
      </c>
    </row>
    <row r="155" spans="1:12">
      <c r="A155" t="s">
        <v>268</v>
      </c>
      <c r="B155">
        <v>18</v>
      </c>
      <c r="C155" t="s">
        <v>269</v>
      </c>
      <c r="D155" t="s">
        <v>66</v>
      </c>
      <c r="E155" t="str">
        <f xml:space="preserve"> C155 &amp;", " &amp;D155</f>
        <v>Southwick Street, W2</v>
      </c>
      <c r="F155" t="str">
        <f>"Capacity: "&amp;B155 &amp; " bikes"</f>
        <v>Capacity: 18 bikes</v>
      </c>
      <c r="G155">
        <v>51.515953438438103</v>
      </c>
      <c r="H155">
        <v>-0.16924937535101001</v>
      </c>
      <c r="I155">
        <v>527127.56000000006</v>
      </c>
      <c r="J155">
        <v>181258.45</v>
      </c>
      <c r="K155">
        <v>0</v>
      </c>
      <c r="L155" t="str">
        <f>"var x=(new OSRef(" &amp; I155 &amp;"," &amp; J155 &amp;")).toLatLng(); x.OSGB36ToWGS84(); document.write(x.toString() +'&lt;br/&gt;');"</f>
        <v>var x=(new OSRef(527127.56,181258.45)).toLatLng(); x.OSGB36ToWGS84(); document.write(x.toString() +'&lt;br/&gt;');</v>
      </c>
    </row>
    <row r="156" spans="1:12">
      <c r="A156" t="s">
        <v>270</v>
      </c>
      <c r="B156">
        <v>16</v>
      </c>
      <c r="C156" t="s">
        <v>271</v>
      </c>
      <c r="D156" t="s">
        <v>66</v>
      </c>
      <c r="E156" t="str">
        <f xml:space="preserve"> C156 &amp;", " &amp;D156</f>
        <v>Cleveland Square, W2</v>
      </c>
      <c r="F156" t="str">
        <f>"Capacity: "&amp;B156 &amp; " bikes"</f>
        <v>Capacity: 16 bikes</v>
      </c>
      <c r="G156">
        <v>51.514461118102702</v>
      </c>
      <c r="H156">
        <v>-0.182017880990232</v>
      </c>
      <c r="I156">
        <v>526245.77</v>
      </c>
      <c r="J156">
        <v>181070.41</v>
      </c>
      <c r="K156">
        <v>0</v>
      </c>
      <c r="L156" t="str">
        <f>"var x=(new OSRef(" &amp; I156 &amp;"," &amp; J156 &amp;")).toLatLng(); x.OSGB36ToWGS84(); document.write(x.toString() +'&lt;br/&gt;');"</f>
        <v>var x=(new OSRef(526245.77,181070.41)).toLatLng(); x.OSGB36ToWGS84(); document.write(x.toString() +'&lt;br/&gt;');</v>
      </c>
    </row>
    <row r="157" spans="1:12">
      <c r="A157" t="s">
        <v>272</v>
      </c>
      <c r="B157">
        <v>16</v>
      </c>
      <c r="C157" t="s">
        <v>273</v>
      </c>
      <c r="D157" t="s">
        <v>66</v>
      </c>
      <c r="E157" t="str">
        <f xml:space="preserve"> C157 &amp;", " &amp;D157</f>
        <v>Princes Square, W2</v>
      </c>
      <c r="F157" t="str">
        <f>"Capacity: "&amp;B157 &amp; " bikes"</f>
        <v>Capacity: 16 bikes</v>
      </c>
      <c r="G157">
        <v>51.513489102097701</v>
      </c>
      <c r="H157">
        <v>-0.191351186175761</v>
      </c>
      <c r="I157">
        <v>525600.85</v>
      </c>
      <c r="J157">
        <v>180946.27</v>
      </c>
      <c r="K157">
        <v>0</v>
      </c>
      <c r="L157" t="str">
        <f>"var x=(new OSRef(" &amp; I157 &amp;"," &amp; J157 &amp;")).toLatLng(); x.OSGB36ToWGS84(); document.write(x.toString() +'&lt;br/&gt;');"</f>
        <v>var x=(new OSRef(525600.85,180946.27)).toLatLng(); x.OSGB36ToWGS84(); document.write(x.toString() +'&lt;br/&gt;');</v>
      </c>
    </row>
    <row r="158" spans="1:12">
      <c r="A158" t="s">
        <v>274</v>
      </c>
      <c r="B158">
        <v>17</v>
      </c>
      <c r="C158" t="s">
        <v>275</v>
      </c>
      <c r="D158" t="s">
        <v>66</v>
      </c>
      <c r="E158" t="str">
        <f xml:space="preserve"> C158 &amp;", " &amp;D158</f>
        <v>Whiteley's, W2</v>
      </c>
      <c r="F158" t="str">
        <f>"Capacity: "&amp;B158 &amp; " bikes"</f>
        <v>Capacity: 17 bikes</v>
      </c>
      <c r="G158">
        <v>51.5147696306271</v>
      </c>
      <c r="H158">
        <v>-0.188129730793727</v>
      </c>
      <c r="I158">
        <v>525820.85</v>
      </c>
      <c r="J158">
        <v>181094.2</v>
      </c>
      <c r="K158">
        <v>0</v>
      </c>
      <c r="L158" t="str">
        <f>"var x=(new OSRef(" &amp; I158 &amp;"," &amp; J158 &amp;")).toLatLng(); x.OSGB36ToWGS84(); document.write(x.toString() +'&lt;br/&gt;');"</f>
        <v>var x=(new OSRef(525820.85,181094.2)).toLatLng(); x.OSGB36ToWGS84(); document.write(x.toString() +'&lt;br/&gt;');</v>
      </c>
    </row>
    <row r="159" spans="1:12">
      <c r="A159" t="s">
        <v>276</v>
      </c>
      <c r="B159">
        <v>26</v>
      </c>
      <c r="C159" t="s">
        <v>277</v>
      </c>
      <c r="D159" t="s">
        <v>66</v>
      </c>
      <c r="E159" t="str">
        <f xml:space="preserve"> C159 &amp;", " &amp;D159</f>
        <v>Bayswater Road, W2</v>
      </c>
      <c r="F159" t="str">
        <f>"Capacity: "&amp;B159 &amp; " bikes"</f>
        <v>Capacity: 26 bikes</v>
      </c>
      <c r="G159">
        <v>51.511834194784299</v>
      </c>
      <c r="H159">
        <v>-0.17429282471550001</v>
      </c>
      <c r="I159">
        <v>526789.06000000006</v>
      </c>
      <c r="J159">
        <v>180791.63</v>
      </c>
      <c r="K159">
        <v>0</v>
      </c>
      <c r="L159" t="str">
        <f>"var x=(new OSRef(" &amp; I159 &amp;"," &amp; J159 &amp;")).toLatLng(); x.OSGB36ToWGS84(); document.write(x.toString() +'&lt;br/&gt;');"</f>
        <v>var x=(new OSRef(526789.06,180791.63)).toLatLng(); x.OSGB36ToWGS84(); document.write(x.toString() +'&lt;br/&gt;');</v>
      </c>
    </row>
    <row r="160" spans="1:12">
      <c r="A160" t="s">
        <v>278</v>
      </c>
      <c r="B160">
        <v>23</v>
      </c>
      <c r="C160" t="s">
        <v>279</v>
      </c>
      <c r="D160" t="s">
        <v>148</v>
      </c>
      <c r="E160" t="str">
        <f xml:space="preserve"> C160 &amp;", " &amp;D160</f>
        <v>Kensington Gore, SW7</v>
      </c>
      <c r="F160" t="str">
        <f>"Capacity: "&amp;B160 &amp; " bikes"</f>
        <v>Capacity: 23 bikes</v>
      </c>
      <c r="G160">
        <v>51.501432926128807</v>
      </c>
      <c r="H160">
        <v>-0.17865697082734999</v>
      </c>
      <c r="I160">
        <v>526515.02</v>
      </c>
      <c r="J160">
        <v>179627.42</v>
      </c>
      <c r="K160">
        <v>0</v>
      </c>
      <c r="L160" t="str">
        <f>"var x=(new OSRef(" &amp; I160 &amp;"," &amp; J160 &amp;")).toLatLng(); x.OSGB36ToWGS84(); document.write(x.toString() +'&lt;br/&gt;');"</f>
        <v>var x=(new OSRef(526515.02,179627.42)).toLatLng(); x.OSGB36ToWGS84(); document.write(x.toString() +'&lt;br/&gt;');</v>
      </c>
    </row>
    <row r="161" spans="1:12">
      <c r="A161" t="s">
        <v>280</v>
      </c>
      <c r="B161">
        <v>19</v>
      </c>
      <c r="C161" t="s">
        <v>281</v>
      </c>
      <c r="D161" t="s">
        <v>148</v>
      </c>
      <c r="E161" t="str">
        <f xml:space="preserve"> C161 &amp;", " &amp;D161</f>
        <v>Prince Consort Road, SW7</v>
      </c>
      <c r="F161" t="str">
        <f>"Capacity: "&amp;B161 &amp; " bikes"</f>
        <v>Capacity: 19 bikes</v>
      </c>
      <c r="G161">
        <v>51.499806608993701</v>
      </c>
      <c r="H161">
        <v>-0.17641599447664599</v>
      </c>
      <c r="I161">
        <v>526675.06000000006</v>
      </c>
      <c r="J161">
        <v>179450.44</v>
      </c>
      <c r="K161">
        <v>0</v>
      </c>
      <c r="L161" t="str">
        <f>"var x=(new OSRef(" &amp; I161 &amp;"," &amp; J161 &amp;")).toLatLng(); x.OSGB36ToWGS84(); document.write(x.toString() +'&lt;br/&gt;');"</f>
        <v>var x=(new OSRef(526675.06,179450.44)).toLatLng(); x.OSGB36ToWGS84(); document.write(x.toString() +'&lt;br/&gt;');</v>
      </c>
    </row>
    <row r="162" spans="1:12">
      <c r="A162" t="s">
        <v>282</v>
      </c>
      <c r="B162">
        <v>18</v>
      </c>
      <c r="C162" t="s">
        <v>283</v>
      </c>
      <c r="D162" t="s">
        <v>148</v>
      </c>
      <c r="E162" t="str">
        <f xml:space="preserve"> C162 &amp;", " &amp;D162</f>
        <v>Imperial College, SW7</v>
      </c>
      <c r="F162" t="str">
        <f>"Capacity: "&amp;B162 &amp; " bikes"</f>
        <v>Capacity: 18 bikes</v>
      </c>
      <c r="G162">
        <v>51.499428549606698</v>
      </c>
      <c r="H162">
        <v>-0.17970247607975001</v>
      </c>
      <c r="I162">
        <v>526448</v>
      </c>
      <c r="J162">
        <v>179402.72</v>
      </c>
      <c r="K162">
        <v>0</v>
      </c>
      <c r="L162" t="str">
        <f>"var x=(new OSRef(" &amp; I162 &amp;"," &amp; J162 &amp;")).toLatLng(); x.OSGB36ToWGS84(); document.write(x.toString() +'&lt;br/&gt;');"</f>
        <v>var x=(new OSRef(526448,179402.72)).toLatLng(); x.OSGB36ToWGS84(); document.write(x.toString() +'&lt;br/&gt;');</v>
      </c>
    </row>
    <row r="163" spans="1:12">
      <c r="A163" t="s">
        <v>284</v>
      </c>
      <c r="B163">
        <v>21</v>
      </c>
      <c r="C163" t="s">
        <v>285</v>
      </c>
      <c r="D163" t="s">
        <v>258</v>
      </c>
      <c r="E163" t="str">
        <f xml:space="preserve"> C163 &amp;", " &amp;D163</f>
        <v>Harewood Avenue, NW1</v>
      </c>
      <c r="F163" t="str">
        <f>"Capacity: "&amp;B163 &amp; " bikes"</f>
        <v>Capacity: 21 bikes</v>
      </c>
      <c r="G163">
        <v>51.522319675533097</v>
      </c>
      <c r="H163">
        <v>-0.16384911801324301</v>
      </c>
      <c r="I163">
        <v>527484.48</v>
      </c>
      <c r="J163">
        <v>181975.79</v>
      </c>
      <c r="K163">
        <v>0</v>
      </c>
      <c r="L163" t="str">
        <f>"var x=(new OSRef(" &amp; I163 &amp;"," &amp; J163 &amp;")).toLatLng(); x.OSGB36ToWGS84(); document.write(x.toString() +'&lt;br/&gt;');"</f>
        <v>var x=(new OSRef(527484.48,181975.79)).toLatLng(); x.OSGB36ToWGS84(); document.write(x.toString() +'&lt;br/&gt;');</v>
      </c>
    </row>
    <row r="164" spans="1:12">
      <c r="A164" t="s">
        <v>286</v>
      </c>
      <c r="B164">
        <v>66</v>
      </c>
      <c r="C164" t="s">
        <v>287</v>
      </c>
      <c r="D164" t="s">
        <v>258</v>
      </c>
      <c r="E164" t="str">
        <f xml:space="preserve"> C164 &amp;", " &amp;D164</f>
        <v>Edgware Road LU, NW1</v>
      </c>
      <c r="F164" t="str">
        <f>"Capacity: "&amp;B164 &amp; " bikes"</f>
        <v>Capacity: 66 bikes</v>
      </c>
      <c r="G164">
        <v>51.519977534890003</v>
      </c>
      <c r="H164">
        <v>-0.16964482400862499</v>
      </c>
      <c r="I164">
        <v>527088.93000000005</v>
      </c>
      <c r="J164">
        <v>181705.26</v>
      </c>
      <c r="K164">
        <v>0</v>
      </c>
      <c r="L164" t="str">
        <f>"var x=(new OSRef(" &amp; I164 &amp;"," &amp; J164 &amp;")).toLatLng(); x.OSGB36ToWGS84(); document.write(x.toString() +'&lt;br/&gt;');"</f>
        <v>var x=(new OSRef(527088.93,181705.26)).toLatLng(); x.OSGB36ToWGS84(); document.write(x.toString() +'&lt;br/&gt;');</v>
      </c>
    </row>
    <row r="165" spans="1:12">
      <c r="A165" t="s">
        <v>497</v>
      </c>
      <c r="B165">
        <v>18</v>
      </c>
      <c r="C165" t="s">
        <v>498</v>
      </c>
      <c r="D165" t="s">
        <v>145</v>
      </c>
      <c r="E165" t="str">
        <f xml:space="preserve"> C165 &amp;", " &amp;D165</f>
        <v>Lisson Grove, NW8</v>
      </c>
      <c r="F165" t="str">
        <f>"Capacity: "&amp;B165 &amp; " bikes"</f>
        <v>Capacity: 18 bikes</v>
      </c>
      <c r="G165">
        <v>51.526448284364299</v>
      </c>
      <c r="H165">
        <v>-0.17219072701104499</v>
      </c>
      <c r="I165">
        <v>526894.32999999996</v>
      </c>
      <c r="J165">
        <v>182420.42</v>
      </c>
      <c r="K165">
        <v>0</v>
      </c>
      <c r="L165" t="str">
        <f>"var x=(new OSRef(" &amp; I165 &amp;"," &amp; J165 &amp;")).toLatLng(); x.OSGB36ToWGS84(); document.write(x.toString() +'&lt;br/&gt;');"</f>
        <v>var x=(new OSRef(526894.33,182420.42)).toLatLng(); x.OSGB36ToWGS84(); document.write(x.toString() +'&lt;br/&gt;');</v>
      </c>
    </row>
    <row r="166" spans="1:12">
      <c r="A166" t="s">
        <v>499</v>
      </c>
      <c r="B166">
        <v>20</v>
      </c>
      <c r="C166" t="s">
        <v>500</v>
      </c>
      <c r="D166" t="s">
        <v>145</v>
      </c>
      <c r="E166" t="str">
        <f xml:space="preserve"> C166 &amp;", " &amp;D166</f>
        <v>Mallory Street, NW8</v>
      </c>
      <c r="F166" t="str">
        <f>"Capacity: "&amp;B166 &amp; " bikes"</f>
        <v>Capacity: 20 bikes</v>
      </c>
      <c r="G166">
        <v>51.525051509806403</v>
      </c>
      <c r="H166">
        <v>-0.166304359104682</v>
      </c>
      <c r="I166">
        <v>527306.54</v>
      </c>
      <c r="J166">
        <v>182275.31</v>
      </c>
      <c r="K166">
        <v>0</v>
      </c>
      <c r="L166" t="str">
        <f>"var x=(new OSRef(" &amp; I166 &amp;"," &amp; J166 &amp;")).toLatLng(); x.OSGB36ToWGS84(); document.write(x.toString() +'&lt;br/&gt;');"</f>
        <v>var x=(new OSRef(527306.54,182275.31)).toLatLng(); x.OSGB36ToWGS84(); document.write(x.toString() +'&lt;br/&gt;');</v>
      </c>
    </row>
    <row r="167" spans="1:12">
      <c r="A167" t="s">
        <v>501</v>
      </c>
      <c r="B167">
        <v>18</v>
      </c>
      <c r="C167" t="s">
        <v>502</v>
      </c>
      <c r="D167" t="s">
        <v>63</v>
      </c>
      <c r="E167" t="str">
        <f xml:space="preserve"> C167 &amp;", " &amp;D167</f>
        <v>Nutford Place, W1</v>
      </c>
      <c r="F167" t="str">
        <f>"Capacity: "&amp;B167 &amp; " bikes"</f>
        <v>Capacity: 18 bikes</v>
      </c>
      <c r="G167">
        <v>51.516517895740499</v>
      </c>
      <c r="H167">
        <v>-0.164393767816777</v>
      </c>
      <c r="I167">
        <v>527462.88</v>
      </c>
      <c r="J167">
        <v>181329.66</v>
      </c>
      <c r="K167">
        <v>0</v>
      </c>
      <c r="L167" t="str">
        <f>"var x=(new OSRef(" &amp; I167 &amp;"," &amp; J167 &amp;")).toLatLng(); x.OSGB36ToWGS84(); document.write(x.toString() +'&lt;br/&gt;');"</f>
        <v>var x=(new OSRef(527462.88,181329.66)).toLatLng(); x.OSGB36ToWGS84(); document.write(x.toString() +'&lt;br/&gt;');</v>
      </c>
    </row>
    <row r="168" spans="1:12">
      <c r="A168" t="s">
        <v>503</v>
      </c>
      <c r="B168">
        <v>19</v>
      </c>
      <c r="C168" t="s">
        <v>504</v>
      </c>
      <c r="D168" t="s">
        <v>48</v>
      </c>
      <c r="E168" t="str">
        <f xml:space="preserve"> C168 &amp;", " &amp;D168</f>
        <v>Eccleston Place, SW1</v>
      </c>
      <c r="F168" t="str">
        <f>"Capacity: "&amp;B168 &amp; " bikes"</f>
        <v>Capacity: 19 bikes</v>
      </c>
      <c r="G168">
        <v>51.4939509186474</v>
      </c>
      <c r="H168">
        <v>-0.14762437728365599</v>
      </c>
      <c r="I168">
        <v>528689.88</v>
      </c>
      <c r="J168">
        <v>178849.45</v>
      </c>
      <c r="K168">
        <v>0</v>
      </c>
      <c r="L168" t="str">
        <f>"var x=(new OSRef(" &amp; I168 &amp;"," &amp; J168 &amp;")).toLatLng(); x.OSGB36ToWGS84(); document.write(x.toString() +'&lt;br/&gt;');"</f>
        <v>var x=(new OSRef(528689.88,178849.45)).toLatLng(); x.OSGB36ToWGS84(); document.write(x.toString() +'&lt;br/&gt;');</v>
      </c>
    </row>
    <row r="169" spans="1:12">
      <c r="A169" t="s">
        <v>505</v>
      </c>
      <c r="B169">
        <v>21</v>
      </c>
      <c r="C169" t="s">
        <v>506</v>
      </c>
      <c r="D169" t="s">
        <v>63</v>
      </c>
      <c r="E169" t="str">
        <f xml:space="preserve"> C169 &amp;", " &amp;D169</f>
        <v>Little Argyll Street, W1</v>
      </c>
      <c r="F169" t="str">
        <f>"Capacity: "&amp;B169 &amp; " bikes"</f>
        <v>Capacity: 21 bikes</v>
      </c>
      <c r="G169">
        <v>51.514499621318997</v>
      </c>
      <c r="H169">
        <v>-0.14142369482514999</v>
      </c>
      <c r="I169">
        <v>529062.28</v>
      </c>
      <c r="J169">
        <v>181145.45</v>
      </c>
      <c r="K169">
        <v>0</v>
      </c>
      <c r="L169" t="str">
        <f>"var x=(new OSRef(" &amp; I169 &amp;"," &amp; J169 &amp;")).toLatLng(); x.OSGB36ToWGS84(); document.write(x.toString() +'&lt;br/&gt;');"</f>
        <v>var x=(new OSRef(529062.28,181145.45)).toLatLng(); x.OSGB36ToWGS84(); document.write(x.toString() +'&lt;br/&gt;');</v>
      </c>
    </row>
    <row r="170" spans="1:12">
      <c r="A170" t="s">
        <v>507</v>
      </c>
      <c r="B170">
        <v>32</v>
      </c>
      <c r="C170" t="s">
        <v>508</v>
      </c>
      <c r="D170" t="s">
        <v>509</v>
      </c>
      <c r="E170" t="str">
        <f xml:space="preserve"> C170 &amp;", " &amp;D170</f>
        <v>Cardinal Place, SW1 </v>
      </c>
      <c r="F170" t="str">
        <f>"Capacity: "&amp;B170 &amp; " bikes"</f>
        <v>Capacity: 32 bikes</v>
      </c>
      <c r="G170">
        <v>51.497684484487202</v>
      </c>
      <c r="H170">
        <v>-0.14194370279600799</v>
      </c>
      <c r="I170">
        <v>529073.67000000004</v>
      </c>
      <c r="J170">
        <v>179274.63</v>
      </c>
      <c r="K170">
        <v>0</v>
      </c>
      <c r="L170" t="str">
        <f>"var x=(new OSRef(" &amp; I170 &amp;"," &amp; J170 &amp;")).toLatLng(); x.OSGB36ToWGS84(); document.write(x.toString() +'&lt;br/&gt;');"</f>
        <v>var x=(new OSRef(529073.67,179274.63)).toLatLng(); x.OSGB36ToWGS84(); document.write(x.toString() +'&lt;br/&gt;');</v>
      </c>
    </row>
    <row r="171" spans="1:12">
      <c r="A171" t="s">
        <v>510</v>
      </c>
      <c r="B171">
        <v>17</v>
      </c>
      <c r="C171" t="s">
        <v>511</v>
      </c>
      <c r="D171" t="s">
        <v>48</v>
      </c>
      <c r="E171" t="str">
        <f xml:space="preserve"> C171 &amp;", " &amp;D171</f>
        <v>Bourne Street, SW1</v>
      </c>
      <c r="F171" t="str">
        <f>"Capacity: "&amp;B171 &amp; " bikes"</f>
        <v>Capacity: 17 bikes</v>
      </c>
      <c r="G171">
        <v>51.490874753333003</v>
      </c>
      <c r="H171">
        <v>-0.15331960869949501</v>
      </c>
      <c r="I171">
        <v>528303.17000000004</v>
      </c>
      <c r="J171">
        <v>178497.38</v>
      </c>
      <c r="K171">
        <v>0</v>
      </c>
      <c r="L171" t="str">
        <f>"var x=(new OSRef(" &amp; I171 &amp;"," &amp; J171 &amp;")).toLatLng(); x.OSGB36ToWGS84(); document.write(x.toString() +'&lt;br/&gt;');"</f>
        <v>var x=(new OSRef(528303.17,178497.38)).toLatLng(); x.OSGB36ToWGS84(); document.write(x.toString() +'&lt;br/&gt;');</v>
      </c>
    </row>
    <row r="172" spans="1:12">
      <c r="A172" t="s">
        <v>512</v>
      </c>
      <c r="B172">
        <v>16</v>
      </c>
      <c r="C172" t="s">
        <v>513</v>
      </c>
      <c r="D172" t="s">
        <v>63</v>
      </c>
      <c r="E172" t="str">
        <f xml:space="preserve"> C172 &amp;", " &amp;D172</f>
        <v>George Street, W1</v>
      </c>
      <c r="F172" t="str">
        <f>"Capacity: "&amp;B172 &amp; " bikes"</f>
        <v>Capacity: 16 bikes</v>
      </c>
      <c r="G172">
        <v>51.516892960836898</v>
      </c>
      <c r="H172">
        <v>-0.15824992876029101</v>
      </c>
      <c r="I172">
        <v>527888.1</v>
      </c>
      <c r="J172">
        <v>181382.08</v>
      </c>
      <c r="K172">
        <v>0</v>
      </c>
      <c r="L172" t="str">
        <f>"var x=(new OSRef(" &amp; I172 &amp;"," &amp; J172 &amp;")).toLatLng(); x.OSGB36ToWGS84(); document.write(x.toString() +'&lt;br/&gt;');"</f>
        <v>var x=(new OSRef(527888.1,181382.08)).toLatLng(); x.OSGB36ToWGS84(); document.write(x.toString() +'&lt;br/&gt;');</v>
      </c>
    </row>
    <row r="173" spans="1:12">
      <c r="A173" t="s">
        <v>514</v>
      </c>
      <c r="B173">
        <v>50</v>
      </c>
      <c r="C173" t="s">
        <v>144</v>
      </c>
      <c r="D173" t="s">
        <v>258</v>
      </c>
      <c r="E173" t="str">
        <f xml:space="preserve"> C173 &amp;", " &amp;D173</f>
        <v>Prince Albert Road, NW1</v>
      </c>
      <c r="F173" t="str">
        <f>"Capacity: "&amp;B173 &amp; " bikes"</f>
        <v>Capacity: 50 bikes</v>
      </c>
      <c r="G173">
        <v>51.530535571022</v>
      </c>
      <c r="H173">
        <v>-0.167547957942842</v>
      </c>
      <c r="I173">
        <v>527205</v>
      </c>
      <c r="J173">
        <v>182883</v>
      </c>
      <c r="K173">
        <v>0</v>
      </c>
      <c r="L173" t="str">
        <f>"var x=(new OSRef(" &amp; I173 &amp;"," &amp; J173 &amp;")).toLatLng(); x.OSGB36ToWGS84(); document.write(x.toString() +'&lt;br/&gt;');"</f>
        <v>var x=(new OSRef(527205,182883)).toLatLng(); x.OSGB36ToWGS84(); document.write(x.toString() +'&lt;br/&gt;');</v>
      </c>
    </row>
    <row r="174" spans="1:12">
      <c r="A174" t="s">
        <v>515</v>
      </c>
      <c r="B174">
        <v>29</v>
      </c>
      <c r="C174" t="s">
        <v>307</v>
      </c>
      <c r="D174" t="s">
        <v>48</v>
      </c>
      <c r="E174" t="str">
        <f xml:space="preserve"> C174 &amp;", " &amp;D174</f>
        <v>Abbey Orchard Street, SW1</v>
      </c>
      <c r="F174" t="str">
        <f>"Capacity: "&amp;B174 &amp; " bikes"</f>
        <v>Capacity: 29 bikes</v>
      </c>
      <c r="G174">
        <v>51.498125592112899</v>
      </c>
      <c r="H174">
        <v>-0.132102166316381</v>
      </c>
      <c r="I174">
        <v>529755.52</v>
      </c>
      <c r="J174">
        <v>179341.07</v>
      </c>
      <c r="K174">
        <v>0</v>
      </c>
      <c r="L174" t="str">
        <f>"var x=(new OSRef(" &amp; I174 &amp;"," &amp; J174 &amp;")).toLatLng(); x.OSGB36ToWGS84(); document.write(x.toString() +'&lt;br/&gt;');"</f>
        <v>var x=(new OSRef(529755.52,179341.07)).toLatLng(); x.OSGB36ToWGS84(); document.write(x.toString() +'&lt;br/&gt;');</v>
      </c>
    </row>
    <row r="175" spans="1:12">
      <c r="A175" t="s">
        <v>308</v>
      </c>
      <c r="B175">
        <v>16</v>
      </c>
      <c r="C175" t="s">
        <v>309</v>
      </c>
      <c r="D175" t="s">
        <v>66</v>
      </c>
      <c r="E175" t="str">
        <f xml:space="preserve"> C175 &amp;", " &amp;D175</f>
        <v>Craven Road, W2</v>
      </c>
      <c r="F175" t="str">
        <f>"Capacity: "&amp;B175 &amp; " bikes"</f>
        <v>Capacity: 16 bikes</v>
      </c>
      <c r="G175">
        <v>51.513731927626701</v>
      </c>
      <c r="H175">
        <v>-0.17907383644993499</v>
      </c>
      <c r="I175">
        <v>526452.06000000006</v>
      </c>
      <c r="J175">
        <v>180994.4</v>
      </c>
      <c r="K175">
        <v>0</v>
      </c>
      <c r="L175" t="str">
        <f>"var x=(new OSRef(" &amp; I175 &amp;"," &amp; J175 &amp;")).toLatLng(); x.OSGB36ToWGS84(); document.write(x.toString() +'&lt;br/&gt;');"</f>
        <v>var x=(new OSRef(526452.06,180994.4)).toLatLng(); x.OSGB36ToWGS84(); document.write(x.toString() +'&lt;br/&gt;');</v>
      </c>
    </row>
    <row r="176" spans="1:12">
      <c r="A176" t="s">
        <v>310</v>
      </c>
      <c r="B176">
        <v>36</v>
      </c>
      <c r="C176" t="s">
        <v>311</v>
      </c>
      <c r="D176" t="s">
        <v>66</v>
      </c>
      <c r="E176" t="str">
        <f xml:space="preserve"> C176 &amp;", " &amp;D176</f>
        <v>Eastbourne Mews, W2</v>
      </c>
      <c r="F176" t="str">
        <f>"Capacity: "&amp;B176 &amp; " bikes"</f>
        <v>Capacity: 36 bikes</v>
      </c>
      <c r="G176">
        <v>51.5164174875745</v>
      </c>
      <c r="H176">
        <v>-0.17913507861106001</v>
      </c>
      <c r="I176">
        <v>526440.38</v>
      </c>
      <c r="J176">
        <v>181292.94</v>
      </c>
      <c r="K176">
        <v>0</v>
      </c>
      <c r="L176" t="str">
        <f>"var x=(new OSRef(" &amp; I176 &amp;"," &amp; J176 &amp;")).toLatLng(); x.OSGB36ToWGS84(); document.write(x.toString() +'&lt;br/&gt;');"</f>
        <v>var x=(new OSRef(526440.38,181292.94)).toLatLng(); x.OSGB36ToWGS84(); document.write(x.toString() +'&lt;br/&gt;');</v>
      </c>
    </row>
    <row r="177" spans="1:12">
      <c r="A177" t="s">
        <v>312</v>
      </c>
      <c r="B177">
        <v>16</v>
      </c>
      <c r="C177" t="s">
        <v>313</v>
      </c>
      <c r="D177" t="s">
        <v>66</v>
      </c>
      <c r="E177" t="str">
        <f xml:space="preserve"> C177 &amp;", " &amp;D177</f>
        <v>Orsett Terrace, W2</v>
      </c>
      <c r="F177" t="str">
        <f>"Capacity: "&amp;B177 &amp; " bikes"</f>
        <v>Capacity: 16 bikes</v>
      </c>
      <c r="G177">
        <v>51.517932003010799</v>
      </c>
      <c r="H177">
        <v>-0.18371695904833099</v>
      </c>
      <c r="I177">
        <v>526118.30000000005</v>
      </c>
      <c r="J177">
        <v>181453.46</v>
      </c>
      <c r="K177">
        <v>0</v>
      </c>
      <c r="L177" t="str">
        <f>"var x=(new OSRef(" &amp; I177 &amp;"," &amp; J177 &amp;")).toLatLng(); x.OSGB36ToWGS84(); document.write(x.toString() +'&lt;br/&gt;');"</f>
        <v>var x=(new OSRef(526118.3,181453.46)).toLatLng(); x.OSGB36ToWGS84(); document.write(x.toString() +'&lt;br/&gt;');</v>
      </c>
    </row>
    <row r="178" spans="1:12">
      <c r="A178" t="s">
        <v>314</v>
      </c>
      <c r="B178">
        <v>24</v>
      </c>
      <c r="C178" t="s">
        <v>315</v>
      </c>
      <c r="D178" t="s">
        <v>66</v>
      </c>
      <c r="E178" t="str">
        <f xml:space="preserve"> C178 &amp;", " &amp;D178</f>
        <v>Gloucester Terrace, W2</v>
      </c>
      <c r="F178" t="str">
        <f>"Capacity: "&amp;B178 &amp; " bikes"</f>
        <v>Capacity: 24 bikes</v>
      </c>
      <c r="G178">
        <v>51.517919208438698</v>
      </c>
      <c r="H178">
        <v>-0.18809886276082199</v>
      </c>
      <c r="I178">
        <v>525814.31999999995</v>
      </c>
      <c r="J178">
        <v>181444.5</v>
      </c>
      <c r="K178">
        <v>0</v>
      </c>
      <c r="L178" t="str">
        <f>"var x=(new OSRef(" &amp; I178 &amp;"," &amp; J178 &amp;")).toLatLng(); x.OSGB36ToWGS84(); document.write(x.toString() +'&lt;br/&gt;');"</f>
        <v>var x=(new OSRef(525814.32,181444.5)).toLatLng(); x.OSGB36ToWGS84(); document.write(x.toString() +'&lt;br/&gt;');</v>
      </c>
    </row>
    <row r="179" spans="1:12">
      <c r="A179" t="s">
        <v>316</v>
      </c>
      <c r="B179">
        <v>27</v>
      </c>
      <c r="C179" t="s">
        <v>317</v>
      </c>
      <c r="D179" t="s">
        <v>66</v>
      </c>
      <c r="E179" t="str">
        <f xml:space="preserve"> C179 &amp;", " &amp;D179</f>
        <v>Westbourne Grove, W2</v>
      </c>
      <c r="F179" t="str">
        <f>"Capacity: "&amp;B179 &amp; " bikes"</f>
        <v>Capacity: 27 bikes</v>
      </c>
      <c r="G179">
        <v>51.515529713444401</v>
      </c>
      <c r="H179">
        <v>-0.190240716087653</v>
      </c>
      <c r="I179">
        <v>525672.29</v>
      </c>
      <c r="J179">
        <v>181175.1</v>
      </c>
      <c r="K179">
        <v>0</v>
      </c>
      <c r="L179" t="str">
        <f>"var x=(new OSRef(" &amp; I179 &amp;"," &amp; J179 &amp;")).toLatLng(); x.OSGB36ToWGS84(); document.write(x.toString() +'&lt;br/&gt;');"</f>
        <v>var x=(new OSRef(525672.29,181175.1)).toLatLng(); x.OSGB36ToWGS84(); document.write(x.toString() +'&lt;br/&gt;');</v>
      </c>
    </row>
    <row r="180" spans="1:12">
      <c r="A180" t="s">
        <v>318</v>
      </c>
      <c r="B180">
        <v>16</v>
      </c>
      <c r="C180" t="s">
        <v>319</v>
      </c>
      <c r="D180" t="s">
        <v>35</v>
      </c>
      <c r="E180" t="str">
        <f xml:space="preserve"> C180 &amp;", " &amp;D180</f>
        <v>Portugal Street, WC2</v>
      </c>
      <c r="F180" t="str">
        <f>"Capacity: "&amp;B180 &amp; " bikes"</f>
        <v>Capacity: 16 bikes</v>
      </c>
      <c r="G180">
        <v>51.514943045616</v>
      </c>
      <c r="H180">
        <v>-0.11614642018305101</v>
      </c>
      <c r="I180">
        <v>530814.86</v>
      </c>
      <c r="J180">
        <v>181239.61</v>
      </c>
      <c r="K180">
        <v>0</v>
      </c>
      <c r="L180" t="str">
        <f>"var x=(new OSRef(" &amp; I180 &amp;"," &amp; J180 &amp;")).toLatLng(); x.OSGB36ToWGS84(); document.write(x.toString() +'&lt;br/&gt;');"</f>
        <v>var x=(new OSRef(530814.86,181239.61)).toLatLng(); x.OSGB36ToWGS84(); document.write(x.toString() +'&lt;br/&gt;');</v>
      </c>
    </row>
    <row r="181" spans="1:12">
      <c r="A181" t="s">
        <v>320</v>
      </c>
      <c r="B181">
        <v>19</v>
      </c>
      <c r="C181" t="s">
        <v>321</v>
      </c>
      <c r="D181" t="s">
        <v>63</v>
      </c>
      <c r="E181" t="str">
        <f xml:space="preserve"> C181 &amp;", " &amp;D181</f>
        <v>Great Titchfield Street, W1</v>
      </c>
      <c r="F181" t="str">
        <f>"Capacity: "&amp;B181 &amp; " bikes"</f>
        <v>Capacity: 19 bikes</v>
      </c>
      <c r="G181">
        <v>51.520253023383397</v>
      </c>
      <c r="H181">
        <v>-0.14132727142920401</v>
      </c>
      <c r="I181">
        <v>529052.72</v>
      </c>
      <c r="J181">
        <v>181785.42</v>
      </c>
      <c r="K181">
        <v>0</v>
      </c>
      <c r="L181" t="str">
        <f>"var x=(new OSRef(" &amp; I181 &amp;"," &amp; J181 &amp;")).toLatLng(); x.OSGB36ToWGS84(); document.write(x.toString() +'&lt;br/&gt;');"</f>
        <v>var x=(new OSRef(529052.72,181785.42)).toLatLng(); x.OSGB36ToWGS84(); document.write(x.toString() +'&lt;br/&gt;');</v>
      </c>
    </row>
    <row r="182" spans="1:12">
      <c r="A182" t="s">
        <v>322</v>
      </c>
      <c r="B182">
        <v>16</v>
      </c>
      <c r="C182" t="s">
        <v>323</v>
      </c>
      <c r="D182" t="s">
        <v>48</v>
      </c>
      <c r="E182" t="str">
        <f xml:space="preserve"> C182 &amp;", " &amp;D182</f>
        <v>Alderney Street, SW1</v>
      </c>
      <c r="F182" t="str">
        <f>"Capacity: "&amp;B182 &amp; " bikes"</f>
        <v>Capacity: 16 bikes</v>
      </c>
      <c r="G182">
        <v>51.488057534209503</v>
      </c>
      <c r="H182">
        <v>-0.140741431563843</v>
      </c>
      <c r="I182">
        <v>529184.31000000006</v>
      </c>
      <c r="J182">
        <v>178206.2</v>
      </c>
      <c r="K182">
        <v>0</v>
      </c>
      <c r="L182" t="str">
        <f>"var x=(new OSRef(" &amp; I182 &amp;"," &amp; J182 &amp;")).toLatLng(); x.OSGB36ToWGS84(); document.write(x.toString() +'&lt;br/&gt;');"</f>
        <v>var x=(new OSRef(529184.31,178206.2)).toLatLng(); x.OSGB36ToWGS84(); document.write(x.toString() +'&lt;br/&gt;');</v>
      </c>
    </row>
    <row r="183" spans="1:12">
      <c r="A183" t="s">
        <v>324</v>
      </c>
      <c r="B183">
        <v>17</v>
      </c>
      <c r="C183" t="s">
        <v>325</v>
      </c>
      <c r="D183" t="s">
        <v>48</v>
      </c>
      <c r="E183" t="str">
        <f xml:space="preserve"> C183 &amp;", " &amp;D183</f>
        <v>Greycoat Street , SW1</v>
      </c>
      <c r="F183" t="str">
        <f>"Capacity: "&amp;B183 &amp; " bikes"</f>
        <v>Capacity: 17 bikes</v>
      </c>
      <c r="G183">
        <v>51.494591476669299</v>
      </c>
      <c r="H183">
        <v>-0.13423425830802699</v>
      </c>
      <c r="I183">
        <v>529617.55000000005</v>
      </c>
      <c r="J183">
        <v>178944.29</v>
      </c>
      <c r="K183">
        <v>0</v>
      </c>
      <c r="L183" t="str">
        <f>"var x=(new OSRef(" &amp; I183 &amp;"," &amp; J183 &amp;")).toLatLng(); x.OSGB36ToWGS84(); document.write(x.toString() +'&lt;br/&gt;');"</f>
        <v>var x=(new OSRef(529617.55,178944.29)).toLatLng(); x.OSGB36ToWGS84(); document.write(x.toString() +'&lt;br/&gt;');</v>
      </c>
    </row>
    <row r="184" spans="1:12">
      <c r="A184" t="s">
        <v>326</v>
      </c>
      <c r="B184">
        <v>17</v>
      </c>
      <c r="C184" t="s">
        <v>327</v>
      </c>
      <c r="D184" t="s">
        <v>66</v>
      </c>
      <c r="E184" t="str">
        <f xml:space="preserve"> C184 &amp;", " &amp;D184</f>
        <v>Cleveland Gardens, W2</v>
      </c>
      <c r="F184" t="str">
        <f>"Capacity: "&amp;B184 &amp; " bikes"</f>
        <v>Capacity: 17 bikes</v>
      </c>
      <c r="G184">
        <v>51.515607001390201</v>
      </c>
      <c r="H184">
        <v>-0.18311878825028099</v>
      </c>
      <c r="I184">
        <v>526166.22</v>
      </c>
      <c r="J184">
        <v>181195.94</v>
      </c>
      <c r="K184">
        <v>0</v>
      </c>
      <c r="L184" t="str">
        <f>"var x=(new OSRef(" &amp; I184 &amp;"," &amp; J184 &amp;")).toLatLng(); x.OSGB36ToWGS84(); document.write(x.toString() +'&lt;br/&gt;');"</f>
        <v>var x=(new OSRef(526166.22,181195.94)).toLatLng(); x.OSGB36ToWGS84(); document.write(x.toString() +'&lt;br/&gt;');</v>
      </c>
    </row>
    <row r="185" spans="1:12">
      <c r="A185" t="s">
        <v>328</v>
      </c>
      <c r="B185">
        <v>16</v>
      </c>
      <c r="C185" t="s">
        <v>329</v>
      </c>
      <c r="D185" t="s">
        <v>145</v>
      </c>
      <c r="E185" t="str">
        <f xml:space="preserve"> C185 &amp;", " &amp;D185</f>
        <v>Penfold Street, NW8</v>
      </c>
      <c r="F185" t="str">
        <f>"Capacity: "&amp;B185 &amp; " bikes"</f>
        <v>Capacity: 16 bikes</v>
      </c>
      <c r="G185">
        <v>51.522892292133697</v>
      </c>
      <c r="H185">
        <v>-0.17168199064817799</v>
      </c>
      <c r="I185">
        <v>526939.5</v>
      </c>
      <c r="J185">
        <v>182025.86</v>
      </c>
      <c r="K185">
        <v>0</v>
      </c>
      <c r="L185" t="str">
        <f>"var x=(new OSRef(" &amp; I185 &amp;"," &amp; J185 &amp;")).toLatLng(); x.OSGB36ToWGS84(); document.write(x.toString() +'&lt;br/&gt;');"</f>
        <v>var x=(new OSRef(526939.5,182025.86)).toLatLng(); x.OSGB36ToWGS84(); document.write(x.toString() +'&lt;br/&gt;');</v>
      </c>
    </row>
    <row r="186" spans="1:12">
      <c r="A186" t="s">
        <v>330</v>
      </c>
      <c r="B186">
        <v>19</v>
      </c>
      <c r="C186" t="s">
        <v>331</v>
      </c>
      <c r="D186" t="s">
        <v>63</v>
      </c>
      <c r="E186" t="str">
        <f xml:space="preserve"> C186 &amp;", " &amp;D186</f>
        <v>Sackville Street, W1</v>
      </c>
      <c r="F186" t="str">
        <f>"Capacity: "&amp;B186 &amp; " bikes"</f>
        <v>Capacity: 19 bikes</v>
      </c>
      <c r="G186">
        <v>51.5100480135456</v>
      </c>
      <c r="H186">
        <v>-0.13884645345903299</v>
      </c>
      <c r="I186">
        <v>529253.68999999994</v>
      </c>
      <c r="J186">
        <v>180654.96</v>
      </c>
      <c r="K186">
        <v>0</v>
      </c>
      <c r="L186" t="str">
        <f>"var x=(new OSRef(" &amp; I186 &amp;"," &amp; J186 &amp;")).toLatLng(); x.OSGB36ToWGS84(); document.write(x.toString() +'&lt;br/&gt;');"</f>
        <v>var x=(new OSRef(529253.69,180654.96)).toLatLng(); x.OSGB36ToWGS84(); document.write(x.toString() +'&lt;br/&gt;');</v>
      </c>
    </row>
    <row r="187" spans="1:12">
      <c r="A187" t="s">
        <v>332</v>
      </c>
      <c r="B187">
        <v>54</v>
      </c>
      <c r="C187" t="s">
        <v>333</v>
      </c>
      <c r="D187" t="s">
        <v>258</v>
      </c>
      <c r="E187" t="str">
        <f xml:space="preserve"> C187 &amp;", " &amp;D187</f>
        <v>Hampstead Rd / Euston Rd, NW1</v>
      </c>
      <c r="F187" t="str">
        <f>"Capacity: "&amp;B187 &amp; " bikes"</f>
        <v>Capacity: 54 bikes</v>
      </c>
      <c r="G187">
        <v>51.5255422236363</v>
      </c>
      <c r="H187">
        <v>-0.138231303036671</v>
      </c>
      <c r="I187">
        <v>529252.54</v>
      </c>
      <c r="J187">
        <v>182379.06</v>
      </c>
      <c r="K187">
        <v>0</v>
      </c>
      <c r="L187" t="str">
        <f>"var x=(new OSRef(" &amp; I187 &amp;"," &amp; J187 &amp;")).toLatLng(); x.OSGB36ToWGS84(); document.write(x.toString() +'&lt;br/&gt;');"</f>
        <v>var x=(new OSRef(529252.54,182379.06)).toLatLng(); x.OSGB36ToWGS84(); document.write(x.toString() +'&lt;br/&gt;');</v>
      </c>
    </row>
    <row r="188" spans="1:12">
      <c r="A188" t="s">
        <v>334</v>
      </c>
      <c r="B188">
        <v>25</v>
      </c>
      <c r="C188" t="s">
        <v>335</v>
      </c>
      <c r="D188" t="s">
        <v>258</v>
      </c>
      <c r="E188" t="str">
        <f xml:space="preserve"> C188 &amp;", " &amp;D188</f>
        <v>Euston Road (Wellcome Trust), NW1</v>
      </c>
      <c r="F188" t="str">
        <f>"Capacity: "&amp;B188 &amp; " bikes"</f>
        <v>Capacity: 25 bikes</v>
      </c>
      <c r="G188">
        <v>51.526236296758398</v>
      </c>
      <c r="H188">
        <v>-0.13440765180359901</v>
      </c>
      <c r="I188">
        <v>529515.81000000006</v>
      </c>
      <c r="J188">
        <v>182463</v>
      </c>
      <c r="K188">
        <v>0</v>
      </c>
      <c r="L188" t="str">
        <f>"var x=(new OSRef(" &amp; I188 &amp;"," &amp; J188 &amp;")).toLatLng(); x.OSGB36ToWGS84(); document.write(x.toString() +'&lt;br/&gt;');"</f>
        <v>var x=(new OSRef(529515.81,182463)).toLatLng(); x.OSGB36ToWGS84(); document.write(x.toString() +'&lt;br/&gt;');</v>
      </c>
    </row>
    <row r="189" spans="1:12">
      <c r="A189" t="s">
        <v>336</v>
      </c>
      <c r="B189">
        <v>31</v>
      </c>
      <c r="C189" t="s">
        <v>337</v>
      </c>
      <c r="D189" t="s">
        <v>258</v>
      </c>
      <c r="E189" t="str">
        <f xml:space="preserve"> C189 &amp;", " &amp;D189</f>
        <v>Harrington Square, NW1</v>
      </c>
      <c r="F189" t="str">
        <f>"Capacity: "&amp;B189 &amp; " bikes"</f>
        <v>Capacity: 31 bikes</v>
      </c>
      <c r="G189">
        <v>51.533019068050301</v>
      </c>
      <c r="H189">
        <v>-0.13917459319164699</v>
      </c>
      <c r="I189">
        <v>529165.96</v>
      </c>
      <c r="J189">
        <v>183208.85</v>
      </c>
      <c r="K189">
        <v>0</v>
      </c>
      <c r="L189" t="str">
        <f>"var x=(new OSRef(" &amp; I189 &amp;"," &amp; J189 &amp;")).toLatLng(); x.OSGB36ToWGS84(); document.write(x.toString() +'&lt;br/&gt;');"</f>
        <v>var x=(new OSRef(529165.96,183208.85)).toLatLng(); x.OSGB36ToWGS84(); document.write(x.toString() +'&lt;br/&gt;');</v>
      </c>
    </row>
    <row r="190" spans="1:12">
      <c r="A190" t="s">
        <v>338</v>
      </c>
      <c r="B190">
        <v>16</v>
      </c>
      <c r="C190" t="s">
        <v>339</v>
      </c>
      <c r="D190" t="s">
        <v>258</v>
      </c>
      <c r="E190" t="str">
        <f xml:space="preserve"> C190 &amp;", " &amp;D190</f>
        <v>Hampstead Road (Cartmel), NW1</v>
      </c>
      <c r="F190" t="str">
        <f>"Capacity: "&amp;B190 &amp; " bikes"</f>
        <v>Capacity: 16 bikes</v>
      </c>
      <c r="G190">
        <v>51.530078352703697</v>
      </c>
      <c r="H190">
        <v>-0.138846270033613</v>
      </c>
      <c r="I190">
        <v>529197.05000000005</v>
      </c>
      <c r="J190">
        <v>182882.41</v>
      </c>
      <c r="K190">
        <v>0</v>
      </c>
      <c r="L190" t="str">
        <f>"var x=(new OSRef(" &amp; I190 &amp;"," &amp; J190 &amp;")).toLatLng(); x.OSGB36ToWGS84(); document.write(x.toString() +'&lt;br/&gt;');"</f>
        <v>var x=(new OSRef(529197.05,182882.41)).toLatLng(); x.OSGB36ToWGS84(); document.write(x.toString() +'&lt;br/&gt;');</v>
      </c>
    </row>
    <row r="191" spans="1:12">
      <c r="A191" t="s">
        <v>340</v>
      </c>
      <c r="B191">
        <v>23</v>
      </c>
      <c r="C191" t="s">
        <v>341</v>
      </c>
      <c r="D191" t="s">
        <v>342</v>
      </c>
      <c r="E191" t="str">
        <f xml:space="preserve"> C191 &amp;", " &amp;D191</f>
        <v>St. Chad's Street, WC1</v>
      </c>
      <c r="F191" t="str">
        <f>"Capacity: "&amp;B191 &amp; " bikes"</f>
        <v>Capacity: 23 bikes</v>
      </c>
      <c r="G191">
        <v>51.530059392391401</v>
      </c>
      <c r="H191">
        <v>-0.12097368654073699</v>
      </c>
      <c r="I191">
        <v>530436.76</v>
      </c>
      <c r="J191">
        <v>182911.99</v>
      </c>
      <c r="K191">
        <v>0</v>
      </c>
      <c r="L191" t="str">
        <f>"var x=(new OSRef(" &amp; I191 &amp;"," &amp; J191 &amp;")).toLatLng(); x.OSGB36ToWGS84(); document.write(x.toString() +'&lt;br/&gt;');"</f>
        <v>var x=(new OSRef(530436.76,182911.99)).toLatLng(); x.OSGB36ToWGS84(); document.write(x.toString() +'&lt;br/&gt;');</v>
      </c>
    </row>
    <row r="192" spans="1:12">
      <c r="A192" t="s">
        <v>343</v>
      </c>
      <c r="B192">
        <v>24</v>
      </c>
      <c r="C192" t="s">
        <v>344</v>
      </c>
      <c r="D192" t="s">
        <v>342</v>
      </c>
      <c r="E192" t="str">
        <f xml:space="preserve"> C192 &amp;", " &amp;D192</f>
        <v>Cartwright Gardens , WC1</v>
      </c>
      <c r="F192" t="str">
        <f>"Capacity: "&amp;B192 &amp; " bikes"</f>
        <v>Capacity: 24 bikes</v>
      </c>
      <c r="G192">
        <v>51.526357948753002</v>
      </c>
      <c r="H192">
        <v>-0.12597929440700301</v>
      </c>
      <c r="I192">
        <v>530100.11</v>
      </c>
      <c r="J192">
        <v>182491.47</v>
      </c>
      <c r="K192">
        <v>0</v>
      </c>
      <c r="L192" t="str">
        <f>"var x=(new OSRef(" &amp; I192 &amp;"," &amp; J192 &amp;")).toLatLng(); x.OSGB36ToWGS84(); document.write(x.toString() +'&lt;br/&gt;');"</f>
        <v>var x=(new OSRef(530100.11,182491.47)).toLatLng(); x.OSGB36ToWGS84(); document.write(x.toString() +'&lt;br/&gt;');</v>
      </c>
    </row>
    <row r="193" spans="1:12">
      <c r="A193" t="s">
        <v>345</v>
      </c>
      <c r="B193">
        <v>24</v>
      </c>
      <c r="C193" t="s">
        <v>346</v>
      </c>
      <c r="D193" t="s">
        <v>342</v>
      </c>
      <c r="E193" t="str">
        <f xml:space="preserve"> C193 &amp;", " &amp;D193</f>
        <v>Brunswick Square, WC1</v>
      </c>
      <c r="F193" t="str">
        <f>"Capacity: "&amp;B193 &amp; " bikes"</f>
        <v>Capacity: 24 bikes</v>
      </c>
      <c r="G193">
        <v>51.523951430688001</v>
      </c>
      <c r="H193">
        <v>-0.122502346309109</v>
      </c>
      <c r="I193">
        <v>530348.16</v>
      </c>
      <c r="J193">
        <v>182230.04</v>
      </c>
      <c r="K193">
        <v>0</v>
      </c>
      <c r="L193" t="str">
        <f>"var x=(new OSRef(" &amp; I193 &amp;"," &amp; J193 &amp;")).toLatLng(); x.OSGB36ToWGS84(); document.write(x.toString() +'&lt;br/&gt;');"</f>
        <v>var x=(new OSRef(530348.16,182230.04)).toLatLng(); x.OSGB36ToWGS84(); document.write(x.toString() +'&lt;br/&gt;');</v>
      </c>
    </row>
    <row r="194" spans="1:12">
      <c r="A194" t="s">
        <v>347</v>
      </c>
      <c r="B194">
        <v>37</v>
      </c>
      <c r="C194" t="s">
        <v>348</v>
      </c>
      <c r="D194" t="s">
        <v>342</v>
      </c>
      <c r="E194" t="str">
        <f xml:space="preserve"> C194 &amp;", " &amp;D194</f>
        <v>Guilford Street , WC1</v>
      </c>
      <c r="F194" t="str">
        <f>"Capacity: "&amp;B194 &amp; " bikes"</f>
        <v>Capacity: 37 bikes</v>
      </c>
      <c r="G194">
        <v>51.523346716897002</v>
      </c>
      <c r="H194">
        <v>-0.12020261382177599</v>
      </c>
      <c r="I194">
        <v>530509.42000000004</v>
      </c>
      <c r="J194">
        <v>182166.89</v>
      </c>
      <c r="K194">
        <v>0</v>
      </c>
      <c r="L194" t="str">
        <f>"var x=(new OSRef(" &amp; I194 &amp;"," &amp; J194 &amp;")).toLatLng(); x.OSGB36ToWGS84(); document.write(x.toString() +'&lt;br/&gt;');"</f>
        <v>var x=(new OSRef(530509.42,182166.89)).toLatLng(); x.OSGB36ToWGS84(); document.write(x.toString() +'&lt;br/&gt;');</v>
      </c>
    </row>
    <row r="195" spans="1:12">
      <c r="A195" t="s">
        <v>349</v>
      </c>
      <c r="B195">
        <v>40</v>
      </c>
      <c r="C195" t="s">
        <v>350</v>
      </c>
      <c r="D195" t="s">
        <v>342</v>
      </c>
      <c r="E195" t="str">
        <f xml:space="preserve"> C195 &amp;", " &amp;D195</f>
        <v>Malet Street, WC1</v>
      </c>
      <c r="F195" t="str">
        <f>"Capacity: "&amp;B195 &amp; " bikes"</f>
        <v>Capacity: 40 bikes</v>
      </c>
      <c r="G195">
        <v>51.521680783138898</v>
      </c>
      <c r="H195">
        <v>-0.13043172733372099</v>
      </c>
      <c r="I195">
        <v>529804.55000000005</v>
      </c>
      <c r="J195">
        <v>181963.45</v>
      </c>
      <c r="K195">
        <v>0</v>
      </c>
      <c r="L195" t="str">
        <f>"var x=(new OSRef(" &amp; I195 &amp;"," &amp; J195 &amp;")).toLatLng(); x.OSGB36ToWGS84(); document.write(x.toString() +'&lt;br/&gt;');"</f>
        <v>var x=(new OSRef(529804.55,181963.45)).toLatLng(); x.OSGB36ToWGS84(); document.write(x.toString() +'&lt;br/&gt;');</v>
      </c>
    </row>
    <row r="196" spans="1:12">
      <c r="A196" t="s">
        <v>351</v>
      </c>
      <c r="B196">
        <v>25</v>
      </c>
      <c r="C196" t="s">
        <v>352</v>
      </c>
      <c r="D196" t="s">
        <v>63</v>
      </c>
      <c r="E196" t="str">
        <f xml:space="preserve"> C196 &amp;", " &amp;D196</f>
        <v>Bayley Street , W1</v>
      </c>
      <c r="F196" t="str">
        <f>"Capacity: "&amp;B196 &amp; " bikes"</f>
        <v>Capacity: 25 bikes</v>
      </c>
      <c r="G196">
        <v>51.518587571134603</v>
      </c>
      <c r="H196">
        <v>-0.13205339231357999</v>
      </c>
      <c r="I196">
        <v>529700.82999999996</v>
      </c>
      <c r="J196">
        <v>181616.6</v>
      </c>
      <c r="K196">
        <v>0</v>
      </c>
      <c r="L196" t="str">
        <f>"var x=(new OSRef(" &amp; I196 &amp;"," &amp; J196 &amp;")).toLatLng(); x.OSGB36ToWGS84(); document.write(x.toString() +'&lt;br/&gt;');"</f>
        <v>var x=(new OSRef(529700.83,181616.6)).toLatLng(); x.OSGB36ToWGS84(); document.write(x.toString() +'&lt;br/&gt;');</v>
      </c>
    </row>
    <row r="197" spans="1:12">
      <c r="A197" t="s">
        <v>353</v>
      </c>
      <c r="B197">
        <v>17</v>
      </c>
      <c r="C197" t="s">
        <v>354</v>
      </c>
      <c r="D197" t="s">
        <v>63</v>
      </c>
      <c r="E197" t="str">
        <f xml:space="preserve"> C197 &amp;", " &amp;D197</f>
        <v>Charlotte Street, W1</v>
      </c>
      <c r="F197" t="str">
        <f>"Capacity: "&amp;B197 &amp; " bikes"</f>
        <v>Capacity: 17 bikes</v>
      </c>
      <c r="G197">
        <v>51.519530426567101</v>
      </c>
      <c r="H197">
        <v>-0.13577730966023399</v>
      </c>
      <c r="I197">
        <v>529439.80000000005</v>
      </c>
      <c r="J197">
        <v>181714.86</v>
      </c>
      <c r="K197">
        <v>0</v>
      </c>
      <c r="L197" t="str">
        <f>"var x=(new OSRef(" &amp; I197 &amp;"," &amp; J197 &amp;")).toLatLng(); x.OSGB36ToWGS84(); document.write(x.toString() +'&lt;br/&gt;');"</f>
        <v>var x=(new OSRef(529439.8,181714.86)).toLatLng(); x.OSGB36ToWGS84(); document.write(x.toString() +'&lt;br/&gt;');</v>
      </c>
    </row>
    <row r="198" spans="1:12">
      <c r="A198" t="s">
        <v>355</v>
      </c>
      <c r="B198">
        <v>27</v>
      </c>
      <c r="C198" t="s">
        <v>356</v>
      </c>
      <c r="D198" t="s">
        <v>63</v>
      </c>
      <c r="E198" t="str">
        <f xml:space="preserve"> C198 &amp;", " &amp;D198</f>
        <v>Scala Street, W1</v>
      </c>
      <c r="F198" t="str">
        <f>"Capacity: "&amp;B198 &amp; " bikes"</f>
        <v>Capacity: 27 bikes</v>
      </c>
      <c r="G198">
        <v>51.519914529842303</v>
      </c>
      <c r="H198">
        <v>-0.136039673688891</v>
      </c>
      <c r="I198">
        <v>529420.51</v>
      </c>
      <c r="J198">
        <v>181757.11</v>
      </c>
      <c r="K198">
        <v>0</v>
      </c>
      <c r="L198" t="str">
        <f>"var x=(new OSRef(" &amp; I198 &amp;"," &amp; J198 &amp;")).toLatLng(); x.OSGB36ToWGS84(); document.write(x.toString() +'&lt;br/&gt;');"</f>
        <v>var x=(new OSRef(529420.51,181757.11)).toLatLng(); x.OSGB36ToWGS84(); document.write(x.toString() +'&lt;br/&gt;');</v>
      </c>
    </row>
    <row r="199" spans="1:12">
      <c r="A199" t="s">
        <v>357</v>
      </c>
      <c r="B199">
        <v>20</v>
      </c>
      <c r="C199" t="s">
        <v>358</v>
      </c>
      <c r="D199" t="s">
        <v>342</v>
      </c>
      <c r="E199" t="str">
        <f xml:space="preserve"> C199 &amp;", " &amp;D199</f>
        <v>Northington Street , WC1</v>
      </c>
      <c r="F199" t="str">
        <f>"Capacity: "&amp;B199 &amp; " bikes"</f>
        <v>Capacity: 20 bikes</v>
      </c>
      <c r="G199">
        <v>51.522264096168797</v>
      </c>
      <c r="H199">
        <v>-0.114079481104777</v>
      </c>
      <c r="I199">
        <v>530937.29</v>
      </c>
      <c r="J199">
        <v>182057.43</v>
      </c>
      <c r="K199">
        <v>0</v>
      </c>
      <c r="L199" t="str">
        <f>"var x=(new OSRef(" &amp; I199 &amp;"," &amp; J199 &amp;")).toLatLng(); x.OSGB36ToWGS84(); document.write(x.toString() +'&lt;br/&gt;');"</f>
        <v>var x=(new OSRef(530937.29,182057.43)).toLatLng(); x.OSGB36ToWGS84(); document.write(x.toString() +'&lt;br/&gt;');</v>
      </c>
    </row>
    <row r="200" spans="1:12">
      <c r="A200" t="s">
        <v>359</v>
      </c>
      <c r="B200">
        <v>27</v>
      </c>
      <c r="C200" t="s">
        <v>360</v>
      </c>
      <c r="D200" t="s">
        <v>157</v>
      </c>
      <c r="E200" t="str">
        <f xml:space="preserve"> C200 &amp;", " &amp;D200</f>
        <v>Hatton Wall, EC1</v>
      </c>
      <c r="F200" t="str">
        <f>"Capacity: "&amp;B200 &amp; " bikes"</f>
        <v>Capacity: 27 bikes</v>
      </c>
      <c r="G200">
        <v>51.521661202988099</v>
      </c>
      <c r="H200">
        <v>-0.109006324639949</v>
      </c>
      <c r="I200">
        <v>531290.96</v>
      </c>
      <c r="J200">
        <v>181999.47</v>
      </c>
      <c r="K200">
        <v>0</v>
      </c>
      <c r="L200" t="str">
        <f>"var x=(new OSRef(" &amp; I200 &amp;"," &amp; J200 &amp;")).toLatLng(); x.OSGB36ToWGS84(); document.write(x.toString() +'&lt;br/&gt;');"</f>
        <v>var x=(new OSRef(531290.96,181999.47)).toLatLng(); x.OSGB36ToWGS84(); document.write(x.toString() +'&lt;br/&gt;');</v>
      </c>
    </row>
    <row r="201" spans="1:12">
      <c r="A201" t="s">
        <v>361</v>
      </c>
      <c r="B201">
        <v>40</v>
      </c>
      <c r="C201" t="s">
        <v>362</v>
      </c>
      <c r="D201" t="s">
        <v>157</v>
      </c>
      <c r="E201" t="str">
        <f xml:space="preserve"> C201 &amp;", " &amp;D201</f>
        <v>Holborn Circus, EC1</v>
      </c>
      <c r="F201" t="str">
        <f>"Capacity: "&amp;B201 &amp; " bikes"</f>
        <v>Capacity: 40 bikes</v>
      </c>
      <c r="G201">
        <v>51.5179502932695</v>
      </c>
      <c r="H201">
        <v>-0.108657430649801</v>
      </c>
      <c r="I201">
        <v>531325.82999999996</v>
      </c>
      <c r="J201">
        <v>181587.43</v>
      </c>
      <c r="K201">
        <v>0</v>
      </c>
      <c r="L201" t="str">
        <f>"var x=(new OSRef(" &amp; I201 &amp;"," &amp; J201 &amp;")).toLatLng(); x.OSGB36ToWGS84(); document.write(x.toString() +'&lt;br/&gt;');"</f>
        <v>var x=(new OSRef(531325.83,181587.43)).toLatLng(); x.OSGB36ToWGS84(); document.write(x.toString() +'&lt;br/&gt;');</v>
      </c>
    </row>
    <row r="202" spans="1:12">
      <c r="A202" t="s">
        <v>363</v>
      </c>
      <c r="B202">
        <v>16</v>
      </c>
      <c r="C202" t="s">
        <v>579</v>
      </c>
      <c r="D202" t="s">
        <v>342</v>
      </c>
      <c r="E202" t="str">
        <f xml:space="preserve"> C202 &amp;", " &amp;D202</f>
        <v>Red Lion Square, WC1</v>
      </c>
      <c r="F202" t="str">
        <f>"Capacity: "&amp;B202 &amp; " bikes"</f>
        <v>Capacity: 16 bikes</v>
      </c>
      <c r="G202">
        <v>51.519435382898699</v>
      </c>
      <c r="H202">
        <v>-0.119123344521185</v>
      </c>
      <c r="I202">
        <v>530595.47</v>
      </c>
      <c r="J202">
        <v>181733.86</v>
      </c>
      <c r="K202">
        <v>0</v>
      </c>
      <c r="L202" t="str">
        <f>"var x=(new OSRef(" &amp; I202 &amp;"," &amp; J202 &amp;")).toLatLng(); x.OSGB36ToWGS84(); document.write(x.toString() +'&lt;br/&gt;');"</f>
        <v>var x=(new OSRef(530595.47,181733.86)).toLatLng(); x.OSGB36ToWGS84(); document.write(x.toString() +'&lt;br/&gt;');</v>
      </c>
    </row>
    <row r="203" spans="1:12">
      <c r="A203" t="s">
        <v>580</v>
      </c>
      <c r="B203">
        <v>27</v>
      </c>
      <c r="C203" t="s">
        <v>581</v>
      </c>
      <c r="D203" t="s">
        <v>342</v>
      </c>
      <c r="E203" t="str">
        <f xml:space="preserve"> C203 &amp;", " &amp;D203</f>
        <v>Theobalds Road , WC1</v>
      </c>
      <c r="F203" t="str">
        <f>"Capacity: "&amp;B203 &amp; " bikes"</f>
        <v>Capacity: 27 bikes</v>
      </c>
      <c r="G203">
        <v>51.520596810769</v>
      </c>
      <c r="H203">
        <v>-0.116688467519492</v>
      </c>
      <c r="I203">
        <v>530761.06999999995</v>
      </c>
      <c r="J203">
        <v>181867.36</v>
      </c>
      <c r="K203">
        <v>0</v>
      </c>
      <c r="L203" t="str">
        <f>"var x=(new OSRef(" &amp; I203 &amp;"," &amp; J203 &amp;")).toLatLng(); x.OSGB36ToWGS84(); document.write(x.toString() +'&lt;br/&gt;');"</f>
        <v>var x=(new OSRef(530761.07,181867.36)).toLatLng(); x.OSGB36ToWGS84(); document.write(x.toString() +'&lt;br/&gt;');</v>
      </c>
    </row>
    <row r="204" spans="1:12">
      <c r="A204" t="s">
        <v>582</v>
      </c>
      <c r="B204">
        <v>27</v>
      </c>
      <c r="C204" t="s">
        <v>583</v>
      </c>
      <c r="D204" t="s">
        <v>35</v>
      </c>
      <c r="E204" t="str">
        <f xml:space="preserve"> C204 &amp;", " &amp;D204</f>
        <v>Drury Lane, WC2</v>
      </c>
      <c r="F204" t="str">
        <f>"Capacity: "&amp;B204 &amp; " bikes"</f>
        <v>Capacity: 27 bikes</v>
      </c>
      <c r="G204">
        <v>51.514770758198097</v>
      </c>
      <c r="H204">
        <v>-0.122219630040567</v>
      </c>
      <c r="I204">
        <v>530393.97</v>
      </c>
      <c r="J204">
        <v>181209.62</v>
      </c>
      <c r="K204">
        <v>0</v>
      </c>
      <c r="L204" t="str">
        <f>"var x=(new OSRef(" &amp; I204 &amp;"," &amp; J204 &amp;")).toLatLng(); x.OSGB36ToWGS84(); document.write(x.toString() +'&lt;br/&gt;');"</f>
        <v>var x=(new OSRef(530393.97,181209.62)).toLatLng(); x.OSGB36ToWGS84(); document.write(x.toString() +'&lt;br/&gt;');</v>
      </c>
    </row>
    <row r="205" spans="1:12">
      <c r="A205" t="s">
        <v>374</v>
      </c>
      <c r="B205">
        <v>18</v>
      </c>
      <c r="C205" t="s">
        <v>375</v>
      </c>
      <c r="D205" t="s">
        <v>342</v>
      </c>
      <c r="E205" t="str">
        <f xml:space="preserve"> C205 &amp;", " &amp;D205</f>
        <v>High Holborn , WC1</v>
      </c>
      <c r="F205" t="str">
        <f>"Capacity: "&amp;B205 &amp; " bikes"</f>
        <v>Capacity: 18 bikes</v>
      </c>
      <c r="G205">
        <v>51.516434908402999</v>
      </c>
      <c r="H205">
        <v>-0.12433217523432399</v>
      </c>
      <c r="I205">
        <v>530242.65</v>
      </c>
      <c r="J205">
        <v>181390.92</v>
      </c>
      <c r="K205">
        <v>0</v>
      </c>
      <c r="L205" t="str">
        <f>"var x=(new OSRef(" &amp; I205 &amp;"," &amp; J205 &amp;")).toLatLng(); x.OSGB36ToWGS84(); document.write(x.toString() +'&lt;br/&gt;');"</f>
        <v>var x=(new OSRef(530242.65,181390.92)).toLatLng(); x.OSGB36ToWGS84(); document.write(x.toString() +'&lt;br/&gt;');</v>
      </c>
    </row>
    <row r="206" spans="1:12">
      <c r="A206" t="s">
        <v>376</v>
      </c>
      <c r="B206">
        <v>18</v>
      </c>
      <c r="C206" t="s">
        <v>377</v>
      </c>
      <c r="D206" t="s">
        <v>35</v>
      </c>
      <c r="E206" t="str">
        <f xml:space="preserve"> C206 &amp;", " &amp;D206</f>
        <v>Earnshaw Street , WC2</v>
      </c>
      <c r="F206" t="str">
        <f>"Capacity: "&amp;B206 &amp; " bikes"</f>
        <v>Capacity: 18 bikes</v>
      </c>
      <c r="G206">
        <v>51.516118867658903</v>
      </c>
      <c r="H206">
        <v>-0.128585021954465</v>
      </c>
      <c r="I206">
        <v>529948.48</v>
      </c>
      <c r="J206">
        <v>181348.22</v>
      </c>
      <c r="K206">
        <v>0</v>
      </c>
      <c r="L206" t="str">
        <f>"var x=(new OSRef(" &amp; I206 &amp;"," &amp; J206 &amp;")).toLatLng(); x.OSGB36ToWGS84(); document.write(x.toString() +'&lt;br/&gt;');"</f>
        <v>var x=(new OSRef(529948.48,181348.22)).toLatLng(); x.OSGB36ToWGS84(); document.write(x.toString() +'&lt;br/&gt;');</v>
      </c>
    </row>
    <row r="207" spans="1:12">
      <c r="A207" t="s">
        <v>378</v>
      </c>
      <c r="B207">
        <v>17</v>
      </c>
      <c r="C207" t="s">
        <v>379</v>
      </c>
      <c r="D207" t="s">
        <v>342</v>
      </c>
      <c r="E207" t="str">
        <f xml:space="preserve"> C207 &amp;", " &amp;D207</f>
        <v>Gower Place , WC1</v>
      </c>
      <c r="F207" t="str">
        <f>"Capacity: "&amp;B207 &amp; " bikes"</f>
        <v>Capacity: 17 bikes</v>
      </c>
      <c r="G207">
        <v>51.525227527505997</v>
      </c>
      <c r="H207">
        <v>-0.13518856013084601</v>
      </c>
      <c r="I207">
        <v>529464.5</v>
      </c>
      <c r="J207">
        <v>182349.44</v>
      </c>
      <c r="K207">
        <v>0</v>
      </c>
      <c r="L207" t="str">
        <f>"var x=(new OSRef(" &amp; I207 &amp;"," &amp; J207 &amp;")).toLatLng(); x.OSGB36ToWGS84(); document.write(x.toString() +'&lt;br/&gt;');"</f>
        <v>var x=(new OSRef(529464.5,182349.44)).toLatLng(); x.OSGB36ToWGS84(); document.write(x.toString() +'&lt;br/&gt;');</v>
      </c>
    </row>
    <row r="208" spans="1:12">
      <c r="A208" t="s">
        <v>380</v>
      </c>
      <c r="B208">
        <v>36</v>
      </c>
      <c r="C208" t="s">
        <v>381</v>
      </c>
      <c r="D208" t="s">
        <v>63</v>
      </c>
      <c r="E208" t="str">
        <f xml:space="preserve"> C208 &amp;", " &amp;D208</f>
        <v>Howland Street , W1</v>
      </c>
      <c r="F208" t="str">
        <f>"Capacity: "&amp;B208 &amp; " bikes"</f>
        <v>Capacity: 36 bikes</v>
      </c>
      <c r="G208">
        <v>51.520998408026102</v>
      </c>
      <c r="H208">
        <v>-0.13899637094860801</v>
      </c>
      <c r="I208">
        <v>529212.31999999995</v>
      </c>
      <c r="J208">
        <v>181872.42</v>
      </c>
      <c r="K208">
        <v>0</v>
      </c>
      <c r="L208" t="str">
        <f>"var x=(new OSRef(" &amp; I208 &amp;"," &amp; J208 &amp;")).toLatLng(); x.OSGB36ToWGS84(); document.write(x.toString() +'&lt;br/&gt;');"</f>
        <v>var x=(new OSRef(529212.32,181872.42)).toLatLng(); x.OSGB36ToWGS84(); document.write(x.toString() +'&lt;br/&gt;');</v>
      </c>
    </row>
    <row r="209" spans="1:12">
      <c r="A209" t="s">
        <v>382</v>
      </c>
      <c r="B209">
        <v>22</v>
      </c>
      <c r="C209" t="s">
        <v>383</v>
      </c>
      <c r="D209" t="s">
        <v>258</v>
      </c>
      <c r="E209" t="str">
        <f xml:space="preserve"> C209 &amp;", " &amp;D209</f>
        <v>Longford Street, NW1</v>
      </c>
      <c r="F209" t="str">
        <f>"Capacity: "&amp;B209 &amp; " bikes"</f>
        <v>Capacity: 22 bikes</v>
      </c>
      <c r="G209">
        <v>51.525595051754003</v>
      </c>
      <c r="H209">
        <v>-0.14408389281984599</v>
      </c>
      <c r="I209">
        <v>528846.41</v>
      </c>
      <c r="J209">
        <v>182374.62</v>
      </c>
      <c r="K209">
        <v>0</v>
      </c>
      <c r="L209" t="str">
        <f>"var x=(new OSRef(" &amp; I209 &amp;"," &amp; J209 &amp;")).toLatLng(); x.OSGB36ToWGS84(); document.write(x.toString() +'&lt;br/&gt;');"</f>
        <v>var x=(new OSRef(528846.41,182374.62)).toLatLng(); x.OSGB36ToWGS84(); document.write(x.toString() +'&lt;br/&gt;');</v>
      </c>
    </row>
    <row r="210" spans="1:12">
      <c r="A210" t="s">
        <v>384</v>
      </c>
      <c r="B210">
        <v>29</v>
      </c>
      <c r="C210" t="s">
        <v>385</v>
      </c>
      <c r="D210" t="s">
        <v>258</v>
      </c>
      <c r="E210" t="str">
        <f xml:space="preserve"> C210 &amp;", " &amp;D210</f>
        <v>Drummond Street , NW1</v>
      </c>
      <c r="F210" t="str">
        <f>"Capacity: "&amp;B210 &amp; " bikes"</f>
        <v>Capacity: 29 bikes</v>
      </c>
      <c r="G210">
        <v>51.5277363445866</v>
      </c>
      <c r="H210">
        <v>-0.13527346833409601</v>
      </c>
      <c r="I210">
        <v>529451.5</v>
      </c>
      <c r="J210">
        <v>182628.28</v>
      </c>
      <c r="K210">
        <v>0</v>
      </c>
      <c r="L210" t="str">
        <f>"var x=(new OSRef(" &amp; I210 &amp;"," &amp; J210 &amp;")).toLatLng(); x.OSGB36ToWGS84(); document.write(x.toString() +'&lt;br/&gt;');"</f>
        <v>var x=(new OSRef(529451.5,182628.28)).toLatLng(); x.OSGB36ToWGS84(); document.write(x.toString() +'&lt;br/&gt;');</v>
      </c>
    </row>
    <row r="211" spans="1:12">
      <c r="A211" t="s">
        <v>386</v>
      </c>
      <c r="B211">
        <v>32</v>
      </c>
      <c r="C211" t="s">
        <v>387</v>
      </c>
      <c r="D211" t="s">
        <v>342</v>
      </c>
      <c r="E211" t="str">
        <f xml:space="preserve"> C211 &amp;", " &amp;D211</f>
        <v>Endsleigh Gardens, WC1</v>
      </c>
      <c r="F211" t="str">
        <f>"Capacity: "&amp;B211 &amp; " bikes"</f>
        <v>Capacity: 32 bikes</v>
      </c>
      <c r="G211">
        <v>51.526838061845801</v>
      </c>
      <c r="H211">
        <v>-0.13050433644380299</v>
      </c>
      <c r="I211">
        <v>529784.86</v>
      </c>
      <c r="J211">
        <v>182536.83</v>
      </c>
      <c r="K211">
        <v>0</v>
      </c>
      <c r="L211" t="str">
        <f>"var x=(new OSRef(" &amp; I211 &amp;"," &amp; J211 &amp;")).toLatLng(); x.OSGB36ToWGS84(); document.write(x.toString() +'&lt;br/&gt;');"</f>
        <v>var x=(new OSRef(529784.86,182536.83)).toLatLng(); x.OSGB36ToWGS84(); document.write(x.toString() +'&lt;br/&gt;');</v>
      </c>
    </row>
    <row r="212" spans="1:12">
      <c r="A212" t="s">
        <v>388</v>
      </c>
      <c r="B212">
        <v>27</v>
      </c>
      <c r="C212" t="s">
        <v>389</v>
      </c>
      <c r="D212" t="s">
        <v>342</v>
      </c>
      <c r="E212" t="str">
        <f xml:space="preserve"> C212 &amp;", " &amp;D212</f>
        <v>Bedford Way, WC1</v>
      </c>
      <c r="F212" t="str">
        <f>"Capacity: "&amp;B212 &amp; " bikes"</f>
        <v>Capacity: 27 bikes</v>
      </c>
      <c r="G212">
        <v>51.523673135125904</v>
      </c>
      <c r="H212">
        <v>-0.12837767290914001</v>
      </c>
      <c r="I212">
        <v>529941.38</v>
      </c>
      <c r="J212">
        <v>182188.65</v>
      </c>
      <c r="K212">
        <v>0</v>
      </c>
      <c r="L212" t="str">
        <f>"var x=(new OSRef(" &amp; I212 &amp;"," &amp; J212 &amp;")).toLatLng(); x.OSGB36ToWGS84(); document.write(x.toString() +'&lt;br/&gt;');"</f>
        <v>var x=(new OSRef(529941.38,182188.65)).toLatLng(); x.OSGB36ToWGS84(); document.write(x.toString() +'&lt;br/&gt;');</v>
      </c>
    </row>
    <row r="213" spans="1:12">
      <c r="A213" t="s">
        <v>390</v>
      </c>
      <c r="B213">
        <v>31</v>
      </c>
      <c r="C213" t="s">
        <v>391</v>
      </c>
      <c r="D213" t="s">
        <v>342</v>
      </c>
      <c r="E213" t="str">
        <f xml:space="preserve"> C213 &amp;", " &amp;D213</f>
        <v>Taviton Street, WC1</v>
      </c>
      <c r="F213" t="str">
        <f>"Capacity: "&amp;B213 &amp; " bikes"</f>
        <v>Capacity: 31 bikes</v>
      </c>
      <c r="G213">
        <v>51.525050927392201</v>
      </c>
      <c r="H213">
        <v>-0.13116108675452301</v>
      </c>
      <c r="I213">
        <v>529744.38</v>
      </c>
      <c r="J213">
        <v>182336.93</v>
      </c>
      <c r="K213">
        <v>0</v>
      </c>
      <c r="L213" t="str">
        <f>"var x=(new OSRef(" &amp; I213 &amp;"," &amp; J213 &amp;")).toLatLng(); x.OSGB36ToWGS84(); document.write(x.toString() +'&lt;br/&gt;');"</f>
        <v>var x=(new OSRef(529744.38,182336.93)).toLatLng(); x.OSGB36ToWGS84(); document.write(x.toString() +'&lt;br/&gt;');</v>
      </c>
    </row>
    <row r="214" spans="1:12">
      <c r="A214" t="s">
        <v>392</v>
      </c>
      <c r="B214">
        <v>32</v>
      </c>
      <c r="C214" t="s">
        <v>393</v>
      </c>
      <c r="D214" t="s">
        <v>342</v>
      </c>
      <c r="E214" t="str">
        <f xml:space="preserve"> C214 &amp;", " &amp;D214</f>
        <v>Russell Square LU, WC1</v>
      </c>
      <c r="F214" t="str">
        <f>"Capacity: "&amp;B214 &amp; " bikes"</f>
        <v>Capacity: 32 bikes</v>
      </c>
      <c r="G214">
        <v>51.523418368621101</v>
      </c>
      <c r="H214">
        <v>-0.124121773687006</v>
      </c>
      <c r="I214">
        <v>530237.34</v>
      </c>
      <c r="J214">
        <v>182167.88</v>
      </c>
      <c r="K214">
        <v>0</v>
      </c>
      <c r="L214" t="str">
        <f>"var x=(new OSRef(" &amp; I214 &amp;"," &amp; J214 &amp;")).toLatLng(); x.OSGB36ToWGS84(); document.write(x.toString() +'&lt;br/&gt;');"</f>
        <v>var x=(new OSRef(530237.34,182167.88)).toLatLng(); x.OSGB36ToWGS84(); document.write(x.toString() +'&lt;br/&gt;');</v>
      </c>
    </row>
    <row r="215" spans="1:12">
      <c r="A215" t="s">
        <v>603</v>
      </c>
      <c r="B215">
        <v>37</v>
      </c>
      <c r="C215" t="s">
        <v>604</v>
      </c>
      <c r="D215" t="s">
        <v>342</v>
      </c>
      <c r="E215" t="str">
        <f xml:space="preserve"> C215 &amp;", " &amp;D215</f>
        <v>British Museum, WC1</v>
      </c>
      <c r="F215" t="str">
        <f>"Capacity: "&amp;B215 &amp; " bikes"</f>
        <v>Capacity: 37 bikes</v>
      </c>
      <c r="G215">
        <v>51.519080109087902</v>
      </c>
      <c r="H215">
        <v>-0.12467840196695699</v>
      </c>
      <c r="I215">
        <v>530211.09</v>
      </c>
      <c r="J215">
        <v>181684.46</v>
      </c>
      <c r="K215">
        <v>0</v>
      </c>
      <c r="L215" t="str">
        <f>"var x=(new OSRef(" &amp; I215 &amp;"," &amp; J215 &amp;")).toLatLng(); x.OSGB36ToWGS84(); document.write(x.toString() +'&lt;br/&gt;');"</f>
        <v>var x=(new OSRef(530211.09,181684.46)).toLatLng(); x.OSGB36ToWGS84(); document.write(x.toString() +'&lt;br/&gt;');</v>
      </c>
    </row>
    <row r="216" spans="1:12">
      <c r="A216" t="s">
        <v>605</v>
      </c>
      <c r="B216">
        <v>31</v>
      </c>
      <c r="C216" t="s">
        <v>606</v>
      </c>
      <c r="D216" t="s">
        <v>157</v>
      </c>
      <c r="E216" t="str">
        <f xml:space="preserve"> C216 &amp;", " &amp;D216</f>
        <v>Hatton Garden, EC1</v>
      </c>
      <c r="F216" t="str">
        <f>"Capacity: "&amp;B216 &amp; " bikes"</f>
        <v>Capacity: 31 bikes</v>
      </c>
      <c r="G216">
        <v>51.518825553686298</v>
      </c>
      <c r="H216">
        <v>-0.108028472398025</v>
      </c>
      <c r="I216">
        <v>531366.94999999995</v>
      </c>
      <c r="J216">
        <v>181685.89</v>
      </c>
      <c r="K216">
        <v>0</v>
      </c>
      <c r="L216" t="str">
        <f>"var x=(new OSRef(" &amp; I216 &amp;"," &amp; J216 &amp;")).toLatLng(); x.OSGB36ToWGS84(); document.write(x.toString() +'&lt;br/&gt;');"</f>
        <v>var x=(new OSRef(531366.95,181685.89)).toLatLng(); x.OSGB36ToWGS84(); document.write(x.toString() +'&lt;br/&gt;');</v>
      </c>
    </row>
    <row r="217" spans="1:12">
      <c r="A217" t="s">
        <v>607</v>
      </c>
      <c r="B217">
        <v>22</v>
      </c>
      <c r="C217" t="s">
        <v>608</v>
      </c>
      <c r="D217" t="s">
        <v>342</v>
      </c>
      <c r="E217" t="str">
        <f xml:space="preserve"> C217 &amp;", " &amp;D217</f>
        <v>Ampton Street , WC1</v>
      </c>
      <c r="F217" t="str">
        <f>"Capacity: "&amp;B217 &amp; " bikes"</f>
        <v>Capacity: 22 bikes</v>
      </c>
      <c r="G217">
        <v>51.527280929763897</v>
      </c>
      <c r="H217">
        <v>-0.118295169950452</v>
      </c>
      <c r="I217">
        <v>530630.49</v>
      </c>
      <c r="J217">
        <v>182607.79</v>
      </c>
      <c r="K217">
        <v>0</v>
      </c>
      <c r="L217" t="str">
        <f>"var x=(new OSRef(" &amp; I217 &amp;"," &amp; J217 &amp;")).toLatLng(); x.OSGB36ToWGS84(); document.write(x.toString() +'&lt;br/&gt;');"</f>
        <v>var x=(new OSRef(530630.49,182607.79)).toLatLng(); x.OSGB36ToWGS84(); document.write(x.toString() +'&lt;br/&gt;');</v>
      </c>
    </row>
    <row r="218" spans="1:12">
      <c r="A218" t="s">
        <v>609</v>
      </c>
      <c r="B218">
        <v>24</v>
      </c>
      <c r="C218" t="s">
        <v>610</v>
      </c>
      <c r="D218" t="s">
        <v>342</v>
      </c>
      <c r="E218" t="str">
        <f xml:space="preserve"> C218 &amp;", " &amp;D218</f>
        <v>Tavistock Place, WC1</v>
      </c>
      <c r="F218" t="str">
        <f>"Capacity: "&amp;B218 &amp; " bikes"</f>
        <v>Capacity: 24 bikes</v>
      </c>
      <c r="G218">
        <v>51.5262502991419</v>
      </c>
      <c r="H218">
        <v>-0.123509610545848</v>
      </c>
      <c r="I218">
        <v>530271.73</v>
      </c>
      <c r="J218">
        <v>182483.89</v>
      </c>
      <c r="K218">
        <v>0</v>
      </c>
      <c r="L218" t="str">
        <f>"var x=(new OSRef(" &amp; I218 &amp;"," &amp; J218 &amp;")).toLatLng(); x.OSGB36ToWGS84(); document.write(x.toString() +'&lt;br/&gt;');"</f>
        <v>var x=(new OSRef(530271.73,182483.89)).toLatLng(); x.OSGB36ToWGS84(); document.write(x.toString() +'&lt;br/&gt;');</v>
      </c>
    </row>
    <row r="219" spans="1:12">
      <c r="A219" t="s">
        <v>611</v>
      </c>
      <c r="B219">
        <v>16</v>
      </c>
      <c r="C219" t="s">
        <v>612</v>
      </c>
      <c r="D219" t="s">
        <v>258</v>
      </c>
      <c r="E219" t="str">
        <f xml:space="preserve"> C219 &amp;", " &amp;D219</f>
        <v>Pancras Road, NW1</v>
      </c>
      <c r="F219" t="str">
        <f>"Capacity: "&amp;B219 &amp; " bikes"</f>
        <v>Capacity: 16 bikes</v>
      </c>
      <c r="G219">
        <v>51.534123500322202</v>
      </c>
      <c r="H219">
        <v>-0.129386873755344</v>
      </c>
      <c r="I219">
        <v>529841.66</v>
      </c>
      <c r="J219">
        <v>183348.98</v>
      </c>
      <c r="K219">
        <v>0</v>
      </c>
      <c r="L219" t="str">
        <f>"var x=(new OSRef(" &amp; I219 &amp;"," &amp; J219 &amp;")).toLatLng(); x.OSGB36ToWGS84(); document.write(x.toString() +'&lt;br/&gt;');"</f>
        <v>var x=(new OSRef(529841.66,183348.98)).toLatLng(); x.OSGB36ToWGS84(); document.write(x.toString() +'&lt;br/&gt;');</v>
      </c>
    </row>
    <row r="220" spans="1:12">
      <c r="A220" t="s">
        <v>613</v>
      </c>
      <c r="B220">
        <v>32</v>
      </c>
      <c r="C220" t="s">
        <v>614</v>
      </c>
      <c r="D220" t="s">
        <v>258</v>
      </c>
      <c r="E220" t="str">
        <f xml:space="preserve"> C220 &amp;", " &amp;D220</f>
        <v>Doric Way , NW1</v>
      </c>
      <c r="F220" t="str">
        <f>"Capacity: "&amp;B220 &amp; " bikes"</f>
        <v>Capacity: 32 bikes</v>
      </c>
      <c r="G220">
        <v>51.528833797054098</v>
      </c>
      <c r="H220">
        <v>-0.13225036865402801</v>
      </c>
      <c r="I220">
        <v>529658.07999999996</v>
      </c>
      <c r="J220">
        <v>182755.67</v>
      </c>
      <c r="K220">
        <v>0</v>
      </c>
      <c r="L220" t="str">
        <f>"var x=(new OSRef(" &amp; I220 &amp;"," &amp; J220 &amp;")).toLatLng(); x.OSGB36ToWGS84(); document.write(x.toString() +'&lt;br/&gt;');"</f>
        <v>var x=(new OSRef(529658.08,182755.67)).toLatLng(); x.OSGB36ToWGS84(); document.write(x.toString() +'&lt;br/&gt;');</v>
      </c>
    </row>
    <row r="221" spans="1:12">
      <c r="A221" t="s">
        <v>615</v>
      </c>
      <c r="B221">
        <v>16</v>
      </c>
      <c r="C221" t="s">
        <v>616</v>
      </c>
      <c r="D221" t="s">
        <v>258</v>
      </c>
      <c r="E221" t="str">
        <f xml:space="preserve"> C221 &amp;", " &amp;D221</f>
        <v>Eversholt Street , NW1</v>
      </c>
      <c r="F221" t="str">
        <f>"Capacity: "&amp;B221 &amp; " bikes"</f>
        <v>Capacity: 16 bikes</v>
      </c>
      <c r="G221">
        <v>51.533005445741601</v>
      </c>
      <c r="H221">
        <v>-0.13679267119224001</v>
      </c>
      <c r="I221">
        <v>529331.19999999995</v>
      </c>
      <c r="J221">
        <v>183211.54</v>
      </c>
      <c r="K221">
        <v>0</v>
      </c>
      <c r="L221" t="str">
        <f>"var x=(new OSRef(" &amp; I221 &amp;"," &amp; J221 &amp;")).toLatLng(); x.OSGB36ToWGS84(); document.write(x.toString() +'&lt;br/&gt;');"</f>
        <v>var x=(new OSRef(529331.2,183211.54)).toLatLng(); x.OSGB36ToWGS84(); document.write(x.toString() +'&lt;br/&gt;');</v>
      </c>
    </row>
    <row r="222" spans="1:12">
      <c r="A222" t="s">
        <v>617</v>
      </c>
      <c r="B222">
        <v>22</v>
      </c>
      <c r="C222" t="s">
        <v>618</v>
      </c>
      <c r="D222" t="s">
        <v>258</v>
      </c>
      <c r="E222" t="str">
        <f xml:space="preserve"> C222 &amp;", " &amp;D222</f>
        <v>Belgrove Street , NW1</v>
      </c>
      <c r="F222" t="str">
        <f>"Capacity: "&amp;B222 &amp; " bikes"</f>
        <v>Capacity: 22 bikes</v>
      </c>
      <c r="G222">
        <v>51.529943707708</v>
      </c>
      <c r="H222">
        <v>-0.123616824285885</v>
      </c>
      <c r="I222">
        <v>530253.76</v>
      </c>
      <c r="J222">
        <v>182894.42</v>
      </c>
      <c r="K222">
        <v>0</v>
      </c>
      <c r="L222" t="str">
        <f>"var x=(new OSRef(" &amp; I222 &amp;"," &amp; J222 &amp;")).toLatLng(); x.OSGB36ToWGS84(); document.write(x.toString() +'&lt;br/&gt;');"</f>
        <v>var x=(new OSRef(530253.76,182894.42)).toLatLng(); x.OSGB36ToWGS84(); document.write(x.toString() +'&lt;br/&gt;');</v>
      </c>
    </row>
    <row r="223" spans="1:12">
      <c r="A223" t="s">
        <v>619</v>
      </c>
      <c r="B223">
        <v>29</v>
      </c>
      <c r="C223" t="s">
        <v>620</v>
      </c>
      <c r="D223" t="s">
        <v>63</v>
      </c>
      <c r="E223" t="str">
        <f xml:space="preserve"> C223 &amp;", " &amp;D223</f>
        <v>Warren Street LU, W1</v>
      </c>
      <c r="F223" t="str">
        <f>"Capacity: "&amp;B223 &amp; " bikes"</f>
        <v>Capacity: 29 bikes</v>
      </c>
      <c r="G223">
        <v>51.524438449028203</v>
      </c>
      <c r="H223">
        <v>-0.13801943880105499</v>
      </c>
      <c r="I223">
        <v>529270.36</v>
      </c>
      <c r="J223">
        <v>182256.69</v>
      </c>
      <c r="K223">
        <v>0</v>
      </c>
      <c r="L223" t="str">
        <f>"var x=(new OSRef(" &amp; I223 &amp;"," &amp; J223 &amp;")).toLatLng(); x.OSGB36ToWGS84(); document.write(x.toString() +'&lt;br/&gt;');"</f>
        <v>var x=(new OSRef(529270.36,182256.69)).toLatLng(); x.OSGB36ToWGS84(); document.write(x.toString() +'&lt;br/&gt;');</v>
      </c>
    </row>
    <row r="224" spans="1:12">
      <c r="A224" t="s">
        <v>621</v>
      </c>
      <c r="B224">
        <v>36</v>
      </c>
      <c r="C224" t="s">
        <v>412</v>
      </c>
      <c r="D224" t="s">
        <v>258</v>
      </c>
      <c r="E224" t="str">
        <f xml:space="preserve"> C224 &amp;", " &amp;D224</f>
        <v>London Zoo Car Park, NW1</v>
      </c>
      <c r="F224" t="str">
        <f>"Capacity: "&amp;B224 &amp; " bikes"</f>
        <v>Capacity: 36 bikes</v>
      </c>
      <c r="G224">
        <v>51.536922164271402</v>
      </c>
      <c r="H224">
        <v>-0.150181443957943</v>
      </c>
      <c r="I224">
        <v>528391.59</v>
      </c>
      <c r="J224">
        <v>183623.53</v>
      </c>
      <c r="K224">
        <v>0</v>
      </c>
      <c r="L224" t="str">
        <f>"var x=(new OSRef(" &amp; I224 &amp;"," &amp; J224 &amp;")).toLatLng(); x.OSGB36ToWGS84(); document.write(x.toString() +'&lt;br/&gt;');"</f>
        <v>var x=(new OSRef(528391.59,183623.53)).toLatLng(); x.OSGB36ToWGS84(); document.write(x.toString() +'&lt;br/&gt;');</v>
      </c>
    </row>
    <row r="225" spans="1:12">
      <c r="A225" t="s">
        <v>413</v>
      </c>
      <c r="B225">
        <v>22</v>
      </c>
      <c r="C225" t="s">
        <v>414</v>
      </c>
      <c r="D225" t="s">
        <v>342</v>
      </c>
      <c r="E225" t="str">
        <f xml:space="preserve"> C225 &amp;", " &amp;D225</f>
        <v>Southampton Place, WC1</v>
      </c>
      <c r="F225" t="str">
        <f>"Capacity: "&amp;B225 &amp; " bikes"</f>
        <v>Capacity: 22 bikes</v>
      </c>
      <c r="G225">
        <v>51.517606845527503</v>
      </c>
      <c r="H225">
        <v>-0.12132840756289601</v>
      </c>
      <c r="I225">
        <v>530447.71</v>
      </c>
      <c r="J225">
        <v>181526.59</v>
      </c>
      <c r="K225">
        <v>0</v>
      </c>
      <c r="L225" t="str">
        <f>"var x=(new OSRef(" &amp; I225 &amp;"," &amp; J225 &amp;")).toLatLng(); x.OSGB36ToWGS84(); document.write(x.toString() +'&lt;br/&gt;');"</f>
        <v>var x=(new OSRef(530447.71,181526.59)).toLatLng(); x.OSGB36ToWGS84(); document.write(x.toString() +'&lt;br/&gt;');</v>
      </c>
    </row>
    <row r="226" spans="1:12">
      <c r="A226" t="s">
        <v>415</v>
      </c>
      <c r="B226">
        <v>27</v>
      </c>
      <c r="C226" t="s">
        <v>416</v>
      </c>
      <c r="D226" t="s">
        <v>342</v>
      </c>
      <c r="E226" t="str">
        <f xml:space="preserve"> C226 &amp;", " &amp;D226</f>
        <v>Great Russell Street, WC1</v>
      </c>
      <c r="F226" t="str">
        <f>"Capacity: "&amp;B226 &amp; " bikes"</f>
        <v>Capacity: 27 bikes</v>
      </c>
      <c r="G226">
        <v>51.517727025740399</v>
      </c>
      <c r="H226">
        <v>-0.127854210931278</v>
      </c>
      <c r="I226">
        <v>529994.61</v>
      </c>
      <c r="J226">
        <v>181528.35</v>
      </c>
      <c r="K226">
        <v>0</v>
      </c>
      <c r="L226" t="str">
        <f>"var x=(new OSRef(" &amp; I226 &amp;"," &amp; J226 &amp;")).toLatLng(); x.OSGB36ToWGS84(); document.write(x.toString() +'&lt;br/&gt;');"</f>
        <v>var x=(new OSRef(529994.61,181528.35)).toLatLng(); x.OSGB36ToWGS84(); document.write(x.toString() +'&lt;br/&gt;');</v>
      </c>
    </row>
    <row r="227" spans="1:12">
      <c r="A227" t="s">
        <v>417</v>
      </c>
      <c r="B227">
        <v>25</v>
      </c>
      <c r="C227" t="s">
        <v>418</v>
      </c>
      <c r="D227" t="s">
        <v>419</v>
      </c>
      <c r="E227" t="str">
        <f xml:space="preserve"> C227 &amp;", " &amp;D227</f>
        <v>Calshot Street , N1</v>
      </c>
      <c r="F227" t="str">
        <f>"Capacity: "&amp;B227 &amp; " bikes"</f>
        <v>Capacity: 25 bikes</v>
      </c>
      <c r="G227">
        <v>51.531360593462502</v>
      </c>
      <c r="H227">
        <v>-0.117069978108397</v>
      </c>
      <c r="I227">
        <v>530703.80000000005</v>
      </c>
      <c r="J227">
        <v>183063.65</v>
      </c>
      <c r="K227">
        <v>0</v>
      </c>
      <c r="L227" t="str">
        <f>"var x=(new OSRef(" &amp; I227 &amp;"," &amp; J227 &amp;")).toLatLng(); x.OSGB36ToWGS84(); document.write(x.toString() +'&lt;br/&gt;');"</f>
        <v>var x=(new OSRef(530703.8,183063.65)).toLatLng(); x.OSGB36ToWGS84(); document.write(x.toString() +'&lt;br/&gt;');</v>
      </c>
    </row>
    <row r="228" spans="1:12">
      <c r="A228" t="s">
        <v>420</v>
      </c>
      <c r="B228">
        <v>31</v>
      </c>
      <c r="C228" t="s">
        <v>421</v>
      </c>
      <c r="D228" t="s">
        <v>419</v>
      </c>
      <c r="E228" t="str">
        <f xml:space="preserve"> C228 &amp;", " &amp;D228</f>
        <v>Rodney Street, N1</v>
      </c>
      <c r="F228" t="str">
        <f>"Capacity: "&amp;B228 &amp; " bikes"</f>
        <v>Capacity: 31 bikes</v>
      </c>
      <c r="G228">
        <v>51.531768254132103</v>
      </c>
      <c r="H228">
        <v>-0.11432903201680999</v>
      </c>
      <c r="I228">
        <v>530892.74</v>
      </c>
      <c r="J228">
        <v>183113.88</v>
      </c>
      <c r="K228">
        <v>0</v>
      </c>
      <c r="L228" t="str">
        <f>"var x=(new OSRef(" &amp; I228 &amp;"," &amp; J228 &amp;")).toLatLng(); x.OSGB36ToWGS84(); document.write(x.toString() +'&lt;br/&gt;');"</f>
        <v>var x=(new OSRef(530892.74,183113.88)).toLatLng(); x.OSGB36ToWGS84(); document.write(x.toString() +'&lt;br/&gt;');</v>
      </c>
    </row>
    <row r="229" spans="1:12">
      <c r="A229" t="s">
        <v>422</v>
      </c>
      <c r="B229">
        <v>25</v>
      </c>
      <c r="C229" t="s">
        <v>423</v>
      </c>
      <c r="D229" t="s">
        <v>419</v>
      </c>
      <c r="E229" t="str">
        <f xml:space="preserve"> C229 &amp;", " &amp;D229</f>
        <v>Chapel Market, N1</v>
      </c>
      <c r="F229" t="str">
        <f>"Capacity: "&amp;B229 &amp; " bikes"</f>
        <v>Capacity: 25 bikes</v>
      </c>
      <c r="G229">
        <v>51.533336778983603</v>
      </c>
      <c r="H229">
        <v>-0.11169946103648599</v>
      </c>
      <c r="I229">
        <v>531070.62</v>
      </c>
      <c r="J229">
        <v>183293.01</v>
      </c>
      <c r="K229">
        <v>0</v>
      </c>
      <c r="L229" t="str">
        <f>"var x=(new OSRef(" &amp; I229 &amp;"," &amp; J229 &amp;")).toLatLng(); x.OSGB36ToWGS84(); document.write(x.toString() +'&lt;br/&gt;');"</f>
        <v>var x=(new OSRef(531070.62,183293.01)).toLatLng(); x.OSGB36ToWGS84(); document.write(x.toString() +'&lt;br/&gt;');</v>
      </c>
    </row>
    <row r="230" spans="1:12">
      <c r="A230" t="s">
        <v>424</v>
      </c>
      <c r="B230">
        <v>22</v>
      </c>
      <c r="C230" t="s">
        <v>425</v>
      </c>
      <c r="D230" t="s">
        <v>194</v>
      </c>
      <c r="E230" t="str">
        <f xml:space="preserve"> C230 &amp;", " &amp;D230</f>
        <v>River Street , EC2</v>
      </c>
      <c r="F230" t="str">
        <f>"Capacity: "&amp;B230 &amp; " bikes"</f>
        <v>Capacity: 22 bikes</v>
      </c>
      <c r="G230">
        <v>51.5291634719621</v>
      </c>
      <c r="H230">
        <v>-0.10997052680214101</v>
      </c>
      <c r="I230">
        <v>531202.52</v>
      </c>
      <c r="J230">
        <v>182832.02</v>
      </c>
      <c r="K230">
        <v>0</v>
      </c>
      <c r="L230" t="str">
        <f>"var x=(new OSRef(" &amp; I230 &amp;"," &amp; J230 &amp;")).toLatLng(); x.OSGB36ToWGS84(); document.write(x.toString() +'&lt;br/&gt;');"</f>
        <v>var x=(new OSRef(531202.52,182832.02)).toLatLng(); x.OSGB36ToWGS84(); document.write(x.toString() +'&lt;br/&gt;');</v>
      </c>
    </row>
    <row r="231" spans="1:12">
      <c r="A231" t="s">
        <v>426</v>
      </c>
      <c r="B231">
        <v>36</v>
      </c>
      <c r="C231" t="s">
        <v>427</v>
      </c>
      <c r="D231" t="s">
        <v>157</v>
      </c>
      <c r="E231" t="str">
        <f xml:space="preserve"> C231 &amp;", " &amp;D231</f>
        <v>Old Street LU NR, EC1</v>
      </c>
      <c r="F231" t="str">
        <f>"Capacity: "&amp;B231 &amp; " bikes"</f>
        <v>Capacity: 36 bikes</v>
      </c>
      <c r="G231">
        <v>51.525726180873598</v>
      </c>
      <c r="H231">
        <v>-8.8486188004382002E-2</v>
      </c>
      <c r="I231">
        <v>532702.69999999995</v>
      </c>
      <c r="J231">
        <v>182488.5</v>
      </c>
      <c r="K231">
        <v>0</v>
      </c>
      <c r="L231" t="str">
        <f>"var x=(new OSRef(" &amp; I231 &amp;"," &amp; J231 &amp;")).toLatLng(); x.OSGB36ToWGS84(); document.write(x.toString() +'&lt;br/&gt;');"</f>
        <v>var x=(new OSRef(532702.7,182488.5)).toLatLng(); x.OSGB36ToWGS84(); document.write(x.toString() +'&lt;br/&gt;');</v>
      </c>
    </row>
    <row r="232" spans="1:12">
      <c r="A232" t="s">
        <v>428</v>
      </c>
      <c r="B232">
        <v>30</v>
      </c>
      <c r="C232" t="s">
        <v>429</v>
      </c>
      <c r="D232" t="s">
        <v>157</v>
      </c>
      <c r="E232" t="str">
        <f xml:space="preserve"> C232 &amp;", " &amp;D232</f>
        <v>Finsbury Library , EC1</v>
      </c>
      <c r="F232" t="str">
        <f>"Capacity: "&amp;B232 &amp; " bikes"</f>
        <v>Capacity: 30 bikes</v>
      </c>
      <c r="G232">
        <v>51.5267179558303</v>
      </c>
      <c r="H232">
        <v>-0.104298194410281</v>
      </c>
      <c r="I232">
        <v>531603.01</v>
      </c>
      <c r="J232">
        <v>182570.25</v>
      </c>
      <c r="K232">
        <v>0</v>
      </c>
      <c r="L232" t="str">
        <f>"var x=(new OSRef(" &amp; I232 &amp;"," &amp; J232 &amp;")).toLatLng(); x.OSGB36ToWGS84(); document.write(x.toString() +'&lt;br/&gt;');"</f>
        <v>var x=(new OSRef(531603.01,182570.25)).toLatLng(); x.OSGB36ToWGS84(); document.write(x.toString() +'&lt;br/&gt;');</v>
      </c>
    </row>
    <row r="233" spans="1:12">
      <c r="A233" t="s">
        <v>430</v>
      </c>
      <c r="B233">
        <v>17</v>
      </c>
      <c r="C233" t="s">
        <v>431</v>
      </c>
      <c r="D233" t="s">
        <v>157</v>
      </c>
      <c r="E233" t="str">
        <f xml:space="preserve"> C233 &amp;", " &amp;D233</f>
        <v>Goswell Road Sports Centre, EC1</v>
      </c>
      <c r="F233" t="str">
        <f>"Capacity: "&amp;B233 &amp; " bikes"</f>
        <v>Capacity: 17 bikes</v>
      </c>
      <c r="G233">
        <v>51.5248688747049</v>
      </c>
      <c r="H233">
        <v>-9.9489485072630807E-2</v>
      </c>
      <c r="I233">
        <v>531941.91</v>
      </c>
      <c r="J233">
        <v>182373.28</v>
      </c>
      <c r="K233">
        <v>0</v>
      </c>
      <c r="L233" t="str">
        <f>"var x=(new OSRef(" &amp; I233 &amp;"," &amp; J233 &amp;")).toLatLng(); x.OSGB36ToWGS84(); document.write(x.toString() +'&lt;br/&gt;');"</f>
        <v>var x=(new OSRef(531941.91,182373.28)).toLatLng(); x.OSGB36ToWGS84(); document.write(x.toString() +'&lt;br/&gt;');</v>
      </c>
    </row>
    <row r="234" spans="1:12">
      <c r="A234" t="s">
        <v>432</v>
      </c>
      <c r="B234">
        <v>16</v>
      </c>
      <c r="C234" t="s">
        <v>433</v>
      </c>
      <c r="D234" t="s">
        <v>157</v>
      </c>
      <c r="E234" t="str">
        <f xml:space="preserve"> C234 &amp;", " &amp;D234</f>
        <v>Goswell Road City University, EC1</v>
      </c>
      <c r="F234" t="str">
        <f>"Capacity: "&amp;B234 &amp; " bikes"</f>
        <v>Capacity: 16 bikes</v>
      </c>
      <c r="G234">
        <v>51.528246001109601</v>
      </c>
      <c r="H234">
        <v>-0.101026109765754</v>
      </c>
      <c r="I234">
        <v>531825.56999999995</v>
      </c>
      <c r="J234">
        <v>182746.06</v>
      </c>
      <c r="K234">
        <v>0</v>
      </c>
      <c r="L234" t="str">
        <f>"var x=(new OSRef(" &amp; I234 &amp;"," &amp; J234 &amp;")).toLatLng(); x.OSGB36ToWGS84(); document.write(x.toString() +'&lt;br/&gt;');"</f>
        <v>var x=(new OSRef(531825.57,182746.06)).toLatLng(); x.OSGB36ToWGS84(); document.write(x.toString() +'&lt;br/&gt;');</v>
      </c>
    </row>
    <row r="235" spans="1:12">
      <c r="A235" t="s">
        <v>434</v>
      </c>
      <c r="B235">
        <v>19</v>
      </c>
      <c r="C235" t="s">
        <v>435</v>
      </c>
      <c r="D235" t="s">
        <v>157</v>
      </c>
      <c r="E235" t="str">
        <f xml:space="preserve"> C235 &amp;", " &amp;D235</f>
        <v>Farringdon Lane, EC1</v>
      </c>
      <c r="F235" t="str">
        <f>"Capacity: "&amp;B235 &amp; " bikes"</f>
        <v>Capacity: 19 bikes</v>
      </c>
      <c r="G235">
        <v>51.5235200075413</v>
      </c>
      <c r="H235">
        <v>-0.108340164661189</v>
      </c>
      <c r="I235">
        <v>531331.82999999996</v>
      </c>
      <c r="J235">
        <v>182207.37</v>
      </c>
      <c r="K235">
        <v>0</v>
      </c>
      <c r="L235" t="str">
        <f>"var x=(new OSRef(" &amp; I235 &amp;"," &amp; J235 &amp;")).toLatLng(); x.OSGB36ToWGS84(); document.write(x.toString() +'&lt;br/&gt;');"</f>
        <v>var x=(new OSRef(531331.83,182207.37)).toLatLng(); x.OSGB36ToWGS84(); document.write(x.toString() +'&lt;br/&gt;');</v>
      </c>
    </row>
    <row r="236" spans="1:12">
      <c r="A236" t="s">
        <v>436</v>
      </c>
      <c r="B236">
        <v>33</v>
      </c>
      <c r="C236" t="s">
        <v>437</v>
      </c>
      <c r="D236" t="s">
        <v>157</v>
      </c>
      <c r="E236" t="str">
        <f xml:space="preserve"> C236 &amp;", " &amp;D236</f>
        <v>Chiswell Street, EC1</v>
      </c>
      <c r="F236" t="str">
        <f>"Capacity: "&amp;B236 &amp; " bikes"</f>
        <v>Capacity: 33 bikes</v>
      </c>
      <c r="G236">
        <v>51.520858867183698</v>
      </c>
      <c r="H236">
        <v>-8.9887855069390704E-2</v>
      </c>
      <c r="I236">
        <v>532619.6</v>
      </c>
      <c r="J236">
        <v>181944.7</v>
      </c>
      <c r="K236">
        <v>0</v>
      </c>
      <c r="L236" t="str">
        <f>"var x=(new OSRef(" &amp; I236 &amp;"," &amp; J236 &amp;")).toLatLng(); x.OSGB36ToWGS84(); document.write(x.toString() +'&lt;br/&gt;');"</f>
        <v>var x=(new OSRef(532619.6,181944.7)).toLatLng(); x.OSGB36ToWGS84(); document.write(x.toString() +'&lt;br/&gt;');</v>
      </c>
    </row>
    <row r="237" spans="1:12">
      <c r="A237" t="s">
        <v>438</v>
      </c>
      <c r="B237">
        <v>37</v>
      </c>
      <c r="C237" t="s">
        <v>439</v>
      </c>
      <c r="D237" t="s">
        <v>440</v>
      </c>
      <c r="E237" t="str">
        <f xml:space="preserve"> C237 &amp;", " &amp;D237</f>
        <v>Finsbury Square , EC2A</v>
      </c>
      <c r="F237" t="str">
        <f>"Capacity: "&amp;B237 &amp; " bikes"</f>
        <v>Capacity: 37 bikes</v>
      </c>
      <c r="G237">
        <v>51.520962619877899</v>
      </c>
      <c r="H237">
        <v>-8.5634241756981103E-2</v>
      </c>
      <c r="I237">
        <v>532914.39</v>
      </c>
      <c r="J237">
        <v>181963.95</v>
      </c>
      <c r="K237">
        <v>0</v>
      </c>
      <c r="L237" t="str">
        <f>"var x=(new OSRef(" &amp; I237 &amp;"," &amp; J237 &amp;")).toLatLng(); x.OSGB36ToWGS84(); document.write(x.toString() +'&lt;br/&gt;');"</f>
        <v>var x=(new OSRef(532914.39,181963.95)).toLatLng(); x.OSGB36ToWGS84(); document.write(x.toString() +'&lt;br/&gt;');</v>
      </c>
    </row>
    <row r="238" spans="1:12">
      <c r="A238" t="s">
        <v>441</v>
      </c>
      <c r="B238">
        <v>21</v>
      </c>
      <c r="C238" t="s">
        <v>442</v>
      </c>
      <c r="D238" t="s">
        <v>157</v>
      </c>
      <c r="E238" t="str">
        <f xml:space="preserve"> C238 &amp;", " &amp;D238</f>
        <v>Clerkenwell Green, EC1</v>
      </c>
      <c r="F238" t="str">
        <f>"Capacity: "&amp;B238 &amp; " bikes"</f>
        <v>Capacity: 21 bikes</v>
      </c>
      <c r="G238">
        <v>51.523260040894897</v>
      </c>
      <c r="H238">
        <v>-0.10470892182276299</v>
      </c>
      <c r="I238">
        <v>531584.48</v>
      </c>
      <c r="J238">
        <v>182184.98</v>
      </c>
      <c r="K238">
        <v>0</v>
      </c>
      <c r="L238" t="str">
        <f>"var x=(new OSRef(" &amp; I238 &amp;"," &amp; J238 &amp;")).toLatLng(); x.OSGB36ToWGS84(); document.write(x.toString() +'&lt;br/&gt;');"</f>
        <v>var x=(new OSRef(531584.48,182184.98)).toLatLng(); x.OSGB36ToWGS84(); document.write(x.toString() +'&lt;br/&gt;');</v>
      </c>
    </row>
    <row r="239" spans="1:12">
      <c r="A239" t="s">
        <v>443</v>
      </c>
      <c r="B239">
        <v>20</v>
      </c>
      <c r="C239" t="s">
        <v>444</v>
      </c>
      <c r="D239" t="s">
        <v>157</v>
      </c>
      <c r="E239" t="str">
        <f xml:space="preserve"> C239 &amp;", " &amp;D239</f>
        <v>Finsbury Leisure Centre, EC1</v>
      </c>
      <c r="F239" t="str">
        <f>"Capacity: "&amp;B239 &amp; " bikes"</f>
        <v>Capacity: 20 bikes</v>
      </c>
      <c r="G239">
        <v>51.526008316796798</v>
      </c>
      <c r="H239">
        <v>-9.6317627137490494E-2</v>
      </c>
      <c r="I239">
        <v>532158.64</v>
      </c>
      <c r="J239">
        <v>182505.71</v>
      </c>
      <c r="K239">
        <v>0</v>
      </c>
      <c r="L239" t="str">
        <f>"var x=(new OSRef(" &amp; I239 &amp;"," &amp; J239 &amp;")).toLatLng(); x.OSGB36ToWGS84(); document.write(x.toString() +'&lt;br/&gt;');"</f>
        <v>var x=(new OSRef(532158.64,182505.71)).toLatLng(); x.OSGB36ToWGS84(); document.write(x.toString() +'&lt;br/&gt;');</v>
      </c>
    </row>
    <row r="240" spans="1:12">
      <c r="A240" t="s">
        <v>445</v>
      </c>
      <c r="B240">
        <v>31</v>
      </c>
      <c r="C240" t="s">
        <v>446</v>
      </c>
      <c r="D240" t="s">
        <v>157</v>
      </c>
      <c r="E240" t="str">
        <f xml:space="preserve"> C240 &amp;", " &amp;D240</f>
        <v>Macclesfield Road, EC1</v>
      </c>
      <c r="F240" t="str">
        <f>"Capacity: "&amp;B240 &amp; " bikes"</f>
        <v>Capacity: 31 bikes</v>
      </c>
      <c r="G240">
        <v>51.529449566853401</v>
      </c>
      <c r="H240">
        <v>-9.7120282917219705E-2</v>
      </c>
      <c r="I240">
        <v>532093.01</v>
      </c>
      <c r="J240">
        <v>182886.94</v>
      </c>
      <c r="K240">
        <v>0</v>
      </c>
      <c r="L240" t="str">
        <f>"var x=(new OSRef(" &amp; I240 &amp;"," &amp; J240 &amp;")).toLatLng(); x.OSGB36ToWGS84(); document.write(x.toString() +'&lt;br/&gt;');"</f>
        <v>var x=(new OSRef(532093.01,182886.94)).toLatLng(); x.OSGB36ToWGS84(); document.write(x.toString() +'&lt;br/&gt;');</v>
      </c>
    </row>
    <row r="241" spans="1:12">
      <c r="A241" t="s">
        <v>447</v>
      </c>
      <c r="B241">
        <v>23</v>
      </c>
      <c r="C241" t="s">
        <v>448</v>
      </c>
      <c r="D241" t="s">
        <v>342</v>
      </c>
      <c r="E241" t="str">
        <f xml:space="preserve"> C241 &amp;", " &amp;D241</f>
        <v>King's Cross Road, WC1</v>
      </c>
      <c r="F241" t="str">
        <f>"Capacity: "&amp;B241 &amp; " bikes"</f>
        <v>Capacity: 23 bikes</v>
      </c>
      <c r="G241">
        <v>51.5289157271162</v>
      </c>
      <c r="H241">
        <v>-0.115480887668925</v>
      </c>
      <c r="I241">
        <v>530821.02</v>
      </c>
      <c r="J241">
        <v>182794.61</v>
      </c>
      <c r="K241">
        <v>0</v>
      </c>
      <c r="L241" t="str">
        <f>"var x=(new OSRef(" &amp; I241 &amp;"," &amp; J241 &amp;")).toLatLng(); x.OSGB36ToWGS84(); document.write(x.toString() +'&lt;br/&gt;');"</f>
        <v>var x=(new OSRef(530821.02,182794.61)).toLatLng(); x.OSGB36ToWGS84(); document.write(x.toString() +'&lt;br/&gt;');</v>
      </c>
    </row>
    <row r="242" spans="1:12">
      <c r="A242" t="s">
        <v>449</v>
      </c>
      <c r="B242">
        <v>20</v>
      </c>
      <c r="C242" t="s">
        <v>450</v>
      </c>
      <c r="D242" t="s">
        <v>157</v>
      </c>
      <c r="E242" t="str">
        <f xml:space="preserve"> C242 &amp;", " &amp;D242</f>
        <v>Rosebery Avenue, EC1</v>
      </c>
      <c r="F242" t="str">
        <f>"Capacity: "&amp;B242 &amp; " bikes"</f>
        <v>Capacity: 20 bikes</v>
      </c>
      <c r="G242">
        <v>51.526443421334903</v>
      </c>
      <c r="H242">
        <v>-0.109256828420637</v>
      </c>
      <c r="I242">
        <v>531259.84</v>
      </c>
      <c r="J242">
        <v>182530.82</v>
      </c>
      <c r="K242">
        <v>0</v>
      </c>
      <c r="L242" t="str">
        <f>"var x=(new OSRef(" &amp; I242 &amp;"," &amp; J242 &amp;")).toLatLng(); x.OSGB36ToWGS84(); document.write(x.toString() +'&lt;br/&gt;');"</f>
        <v>var x=(new OSRef(531259.84,182530.82)).toLatLng(); x.OSGB36ToWGS84(); document.write(x.toString() +'&lt;br/&gt;');</v>
      </c>
    </row>
    <row r="243" spans="1:12">
      <c r="A243" t="s">
        <v>451</v>
      </c>
      <c r="B243">
        <v>41</v>
      </c>
      <c r="C243" t="s">
        <v>452</v>
      </c>
      <c r="D243" t="s">
        <v>157</v>
      </c>
      <c r="E243" t="str">
        <f xml:space="preserve"> C243 &amp;", " &amp;D243</f>
        <v>Clerkenwell Road, EC1</v>
      </c>
      <c r="F243" t="str">
        <f>"Capacity: "&amp;B243 &amp; " bikes"</f>
        <v>Capacity: 41 bikes</v>
      </c>
      <c r="G243">
        <v>51.522853009020302</v>
      </c>
      <c r="H243">
        <v>-9.9994051556863306E-2</v>
      </c>
      <c r="I243">
        <v>531912.73</v>
      </c>
      <c r="J243">
        <v>182148.2</v>
      </c>
      <c r="K243">
        <v>0</v>
      </c>
      <c r="L243" t="str">
        <f>"var x=(new OSRef(" &amp; I243 &amp;"," &amp; J243 &amp;")).toLatLng(); x.OSGB36ToWGS84(); document.write(x.toString() +'&lt;br/&gt;');"</f>
        <v>var x=(new OSRef(531912.73,182148.2)).toLatLng(); x.OSGB36ToWGS84(); document.write(x.toString() +'&lt;br/&gt;');</v>
      </c>
    </row>
    <row r="244" spans="1:12">
      <c r="A244" t="s">
        <v>453</v>
      </c>
      <c r="B244">
        <v>31</v>
      </c>
      <c r="C244" t="s">
        <v>454</v>
      </c>
      <c r="D244" t="s">
        <v>157</v>
      </c>
      <c r="E244" t="str">
        <f xml:space="preserve"> C244 &amp;", " &amp;D244</f>
        <v>Hardwick Street, EC1</v>
      </c>
      <c r="F244" t="str">
        <f>"Capacity: "&amp;B244 &amp; " bikes"</f>
        <v>Capacity: 31 bikes</v>
      </c>
      <c r="G244">
        <v>51.527842734091202</v>
      </c>
      <c r="H244">
        <v>-0.108068154972623</v>
      </c>
      <c r="I244">
        <v>531338.27</v>
      </c>
      <c r="J244">
        <v>182688.56</v>
      </c>
      <c r="K244">
        <v>0</v>
      </c>
      <c r="L244" t="str">
        <f>"var x=(new OSRef(" &amp; I244 &amp;"," &amp; J244 &amp;")).toLatLng(); x.OSGB36ToWGS84(); document.write(x.toString() +'&lt;br/&gt;');"</f>
        <v>var x=(new OSRef(531338.27,182688.56)).toLatLng(); x.OSGB36ToWGS84(); document.write(x.toString() +'&lt;br/&gt;');</v>
      </c>
    </row>
    <row r="245" spans="1:12">
      <c r="A245" t="s">
        <v>455</v>
      </c>
      <c r="B245">
        <v>19</v>
      </c>
      <c r="C245" t="s">
        <v>456</v>
      </c>
      <c r="D245" t="s">
        <v>157</v>
      </c>
      <c r="E245" t="str">
        <f xml:space="preserve"> C245 &amp;", " &amp;D245</f>
        <v>Bath Street, EC1</v>
      </c>
      <c r="F245" t="str">
        <f>"Capacity: "&amp;B245 &amp; " bikes"</f>
        <v>Capacity: 19 bikes</v>
      </c>
      <c r="G245">
        <v>51.5258932391855</v>
      </c>
      <c r="H245">
        <v>-9.08477611702318E-2</v>
      </c>
      <c r="I245">
        <v>532538.4</v>
      </c>
      <c r="J245">
        <v>182502.8</v>
      </c>
      <c r="K245">
        <v>0</v>
      </c>
      <c r="L245" t="str">
        <f>"var x=(new OSRef(" &amp; I245 &amp;"," &amp; J245 &amp;")).toLatLng(); x.OSGB36ToWGS84(); document.write(x.toString() +'&lt;br/&gt;');"</f>
        <v>var x=(new OSRef(532538.4,182502.8)).toLatLng(); x.OSGB36ToWGS84(); document.write(x.toString() +'&lt;br/&gt;');</v>
      </c>
    </row>
    <row r="246" spans="1:12">
      <c r="A246" t="s">
        <v>457</v>
      </c>
      <c r="B246">
        <v>21</v>
      </c>
      <c r="C246" t="s">
        <v>458</v>
      </c>
      <c r="D246" t="s">
        <v>157</v>
      </c>
      <c r="E246" t="str">
        <f xml:space="preserve"> C246 &amp;", " &amp;D246</f>
        <v>Baldwin Street, EC1</v>
      </c>
      <c r="F246" t="str">
        <f>"Capacity: "&amp;B246 &amp; " bikes"</f>
        <v>Capacity: 21 bikes</v>
      </c>
      <c r="G246">
        <v>51.527025627107697</v>
      </c>
      <c r="H246">
        <v>-8.8542770870926005E-2</v>
      </c>
      <c r="I246">
        <v>532695</v>
      </c>
      <c r="J246">
        <v>182632.9</v>
      </c>
      <c r="K246">
        <v>0</v>
      </c>
      <c r="L246" t="str">
        <f>"var x=(new OSRef(" &amp; I246 &amp;"," &amp; J246 &amp;")).toLatLng(); x.OSGB36ToWGS84(); document.write(x.toString() +'&lt;br/&gt;');"</f>
        <v>var x=(new OSRef(532695,182632.9)).toLatLng(); x.OSGB36ToWGS84(); document.write(x.toString() +'&lt;br/&gt;');</v>
      </c>
    </row>
    <row r="247" spans="1:12">
      <c r="A247" t="s">
        <v>459</v>
      </c>
      <c r="B247">
        <v>19</v>
      </c>
      <c r="C247" t="s">
        <v>460</v>
      </c>
      <c r="D247" t="s">
        <v>342</v>
      </c>
      <c r="E247" t="str">
        <f xml:space="preserve"> C247 &amp;", " &amp;D247</f>
        <v>Margery Street , WC1</v>
      </c>
      <c r="F247" t="str">
        <f>"Capacity: "&amp;B247 &amp; " bikes"</f>
        <v>Capacity: 19 bikes</v>
      </c>
      <c r="G247">
        <v>51.526599606445799</v>
      </c>
      <c r="H247">
        <v>-0.112432614679393</v>
      </c>
      <c r="I247">
        <v>531039.1</v>
      </c>
      <c r="J247">
        <v>182542.5</v>
      </c>
      <c r="K247">
        <v>0</v>
      </c>
      <c r="L247" t="str">
        <f>"var x=(new OSRef(" &amp; I247 &amp;"," &amp; J247 &amp;")).toLatLng(); x.OSGB36ToWGS84(); document.write(x.toString() +'&lt;br/&gt;');"</f>
        <v>var x=(new OSRef(531039.1,182542.5)).toLatLng(); x.OSGB36ToWGS84(); document.write(x.toString() +'&lt;br/&gt;');</v>
      </c>
    </row>
    <row r="248" spans="1:12">
      <c r="A248" t="s">
        <v>461</v>
      </c>
      <c r="B248">
        <v>19</v>
      </c>
      <c r="C248" t="s">
        <v>462</v>
      </c>
      <c r="D248" t="s">
        <v>157</v>
      </c>
      <c r="E248" t="str">
        <f xml:space="preserve"> C248 &amp;", " &amp;D248</f>
        <v>St. John Street, EC1</v>
      </c>
      <c r="F248" t="str">
        <f>"Capacity: "&amp;B248 &amp; " bikes"</f>
        <v>Capacity: 19 bikes</v>
      </c>
      <c r="G248">
        <v>51.528360138663899</v>
      </c>
      <c r="H248">
        <v>-0.104724625105451</v>
      </c>
      <c r="I248">
        <v>531568.69999999995</v>
      </c>
      <c r="J248">
        <v>182752.1</v>
      </c>
      <c r="K248">
        <v>0</v>
      </c>
      <c r="L248" t="str">
        <f>"var x=(new OSRef(" &amp; I248 &amp;"," &amp; J248 &amp;")).toLatLng(); x.OSGB36ToWGS84(); document.write(x.toString() +'&lt;br/&gt;');"</f>
        <v>var x=(new OSRef(531568.7,182752.1)).toLatLng(); x.OSGB36ToWGS84(); document.write(x.toString() +'&lt;br/&gt;');</v>
      </c>
    </row>
    <row r="249" spans="1:12">
      <c r="A249" t="s">
        <v>463</v>
      </c>
      <c r="B249">
        <v>18</v>
      </c>
      <c r="C249" t="s">
        <v>464</v>
      </c>
      <c r="D249" t="s">
        <v>419</v>
      </c>
      <c r="E249" t="str">
        <f xml:space="preserve"> C249 &amp;", " &amp;D249</f>
        <v>Claremont Square, N1</v>
      </c>
      <c r="F249" t="str">
        <f>"Capacity: "&amp;B249 &amp; " bikes"</f>
        <v>Capacity: 18 bikes</v>
      </c>
      <c r="G249">
        <v>51.531666809024102</v>
      </c>
      <c r="H249">
        <v>-0.10991471121610499</v>
      </c>
      <c r="I249">
        <v>531199.19999999995</v>
      </c>
      <c r="J249">
        <v>183110.5</v>
      </c>
      <c r="K249">
        <v>0</v>
      </c>
      <c r="L249" t="str">
        <f>"var x=(new OSRef(" &amp; I249 &amp;"," &amp; J249 &amp;")).toLatLng(); x.OSGB36ToWGS84(); document.write(x.toString() +'&lt;br/&gt;');"</f>
        <v>var x=(new OSRef(531199.2,183110.5)).toLatLng(); x.OSGB36ToWGS84(); document.write(x.toString() +'&lt;br/&gt;');</v>
      </c>
    </row>
    <row r="250" spans="1:12">
      <c r="A250" t="s">
        <v>465</v>
      </c>
      <c r="B250">
        <v>18</v>
      </c>
      <c r="C250" t="s">
        <v>466</v>
      </c>
      <c r="D250" t="s">
        <v>157</v>
      </c>
      <c r="E250" t="str">
        <f xml:space="preserve"> C250 &amp;", " &amp;D250</f>
        <v>Chadwell Street, EC1</v>
      </c>
      <c r="F250" t="str">
        <f>"Capacity: "&amp;B250 &amp; " bikes"</f>
        <v>Capacity: 18 bikes</v>
      </c>
      <c r="G250">
        <v>51.530515865919497</v>
      </c>
      <c r="H250">
        <v>-0.106408454523246</v>
      </c>
      <c r="I250">
        <v>531445.69999999995</v>
      </c>
      <c r="J250">
        <v>182988.79999999999</v>
      </c>
      <c r="K250">
        <v>0</v>
      </c>
      <c r="L250" t="str">
        <f>"var x=(new OSRef(" &amp; I250 &amp;"," &amp; J250 &amp;")).toLatLng(); x.OSGB36ToWGS84(); document.write(x.toString() +'&lt;br/&gt;');"</f>
        <v>var x=(new OSRef(531445.7,182988.8)).toLatLng(); x.OSGB36ToWGS84(); document.write(x.toString() +'&lt;br/&gt;');</v>
      </c>
    </row>
    <row r="251" spans="1:12">
      <c r="A251" t="s">
        <v>467</v>
      </c>
      <c r="B251">
        <v>19</v>
      </c>
      <c r="C251" t="s">
        <v>468</v>
      </c>
      <c r="D251" t="s">
        <v>157</v>
      </c>
      <c r="E251" t="str">
        <f xml:space="preserve"> C251 &amp;", " &amp;D251</f>
        <v>Torrens Street, EC1</v>
      </c>
      <c r="F251" t="str">
        <f>"Capacity: "&amp;B251 &amp; " bikes"</f>
        <v>Capacity: 19 bikes</v>
      </c>
      <c r="G251">
        <v>51.532199841446101</v>
      </c>
      <c r="H251">
        <v>-0.10548069803360099</v>
      </c>
      <c r="I251">
        <v>531505.19999999995</v>
      </c>
      <c r="J251">
        <v>183177.73</v>
      </c>
      <c r="K251">
        <v>0</v>
      </c>
      <c r="L251" t="str">
        <f>"var x=(new OSRef(" &amp; I251 &amp;"," &amp; J251 &amp;")).toLatLng(); x.OSGB36ToWGS84(); document.write(x.toString() +'&lt;br/&gt;');"</f>
        <v>var x=(new OSRef(531505.2,183177.73)).toLatLng(); x.OSGB36ToWGS84(); document.write(x.toString() +'&lt;br/&gt;');</v>
      </c>
    </row>
    <row r="252" spans="1:12">
      <c r="A252" t="s">
        <v>469</v>
      </c>
      <c r="B252">
        <v>27</v>
      </c>
      <c r="C252" t="s">
        <v>470</v>
      </c>
      <c r="D252" t="s">
        <v>419</v>
      </c>
      <c r="E252" t="str">
        <f xml:space="preserve"> C252 &amp;", " &amp;D252</f>
        <v>Graham Street, N1</v>
      </c>
      <c r="F252" t="str">
        <f>"Capacity: "&amp;B252 &amp; " bikes"</f>
        <v>Capacity: 27 bikes</v>
      </c>
      <c r="G252">
        <v>51.5326618555059</v>
      </c>
      <c r="H252">
        <v>-9.9981141878608598E-2</v>
      </c>
      <c r="I252">
        <v>531885.30000000005</v>
      </c>
      <c r="J252">
        <v>183239</v>
      </c>
      <c r="K252">
        <v>0</v>
      </c>
      <c r="L252" t="str">
        <f>"var x=(new OSRef(" &amp; I252 &amp;"," &amp; J252 &amp;")).toLatLng(); x.OSGB36ToWGS84(); document.write(x.toString() +'&lt;br/&gt;');"</f>
        <v>var x=(new OSRef(531885.3,183239)).toLatLng(); x.OSGB36ToWGS84(); document.write(x.toString() +'&lt;br/&gt;');</v>
      </c>
    </row>
    <row r="253" spans="1:12">
      <c r="A253" t="s">
        <v>486</v>
      </c>
      <c r="B253">
        <v>24</v>
      </c>
      <c r="C253" t="s">
        <v>487</v>
      </c>
      <c r="D253" t="s">
        <v>419</v>
      </c>
      <c r="E253" t="str">
        <f xml:space="preserve"> C253 &amp;", " &amp;D253</f>
        <v>Liverpool Road (N1 Centre), N1</v>
      </c>
      <c r="F253" t="str">
        <f>"Capacity: "&amp;B253 &amp; " bikes"</f>
        <v>Capacity: 24 bikes</v>
      </c>
      <c r="G253">
        <v>51.534504486393502</v>
      </c>
      <c r="H253">
        <v>-0.106992705834207</v>
      </c>
      <c r="I253">
        <v>531393.69999999995</v>
      </c>
      <c r="J253">
        <v>183431.3</v>
      </c>
      <c r="K253">
        <v>0</v>
      </c>
      <c r="L253" t="str">
        <f>"var x=(new OSRef(" &amp; I253 &amp;"," &amp; J253 &amp;")).toLatLng(); x.OSGB36ToWGS84(); document.write(x.toString() +'&lt;br/&gt;');"</f>
        <v>var x=(new OSRef(531393.7,183431.3)).toLatLng(); x.OSGB36ToWGS84(); document.write(x.toString() +'&lt;br/&gt;');</v>
      </c>
    </row>
    <row r="254" spans="1:12">
      <c r="A254" t="s">
        <v>488</v>
      </c>
      <c r="B254">
        <v>24</v>
      </c>
      <c r="C254" t="s">
        <v>696</v>
      </c>
      <c r="D254" t="s">
        <v>157</v>
      </c>
      <c r="E254" t="str">
        <f xml:space="preserve"> C254 &amp;", " &amp;D254</f>
        <v>Cloudesley Road JW Tolpuddle Street, EC1</v>
      </c>
      <c r="F254" t="str">
        <f>"Capacity: "&amp;B254 &amp; " bikes"</f>
        <v>Capacity: 24 bikes</v>
      </c>
      <c r="G254">
        <v>51.534408681176998</v>
      </c>
      <c r="H254">
        <v>-0.109025403665742</v>
      </c>
      <c r="I254">
        <v>531253</v>
      </c>
      <c r="J254">
        <v>183417</v>
      </c>
      <c r="K254">
        <v>0</v>
      </c>
      <c r="L254" t="str">
        <f>"var x=(new OSRef(" &amp; I254 &amp;"," &amp; J254 &amp;")).toLatLng(); x.OSGB36ToWGS84(); document.write(x.toString() +'&lt;br/&gt;');"</f>
        <v>var x=(new OSRef(531253,183417)).toLatLng(); x.OSGB36ToWGS84(); document.write(x.toString() +'&lt;br/&gt;');</v>
      </c>
    </row>
    <row r="255" spans="1:12">
      <c r="A255" t="s">
        <v>489</v>
      </c>
      <c r="B255">
        <v>19</v>
      </c>
      <c r="C255" t="s">
        <v>490</v>
      </c>
      <c r="D255" t="s">
        <v>157</v>
      </c>
      <c r="E255" t="str">
        <f xml:space="preserve"> C255 &amp;", " &amp;D255</f>
        <v>Golden Lane / Roscoe Street, EC1</v>
      </c>
      <c r="F255" t="str">
        <f>"Capacity: "&amp;B255 &amp; " bikes"</f>
        <v>Capacity: 19 bikes</v>
      </c>
      <c r="G255">
        <v>51.522954388357803</v>
      </c>
      <c r="H255">
        <v>-9.4934859088590395E-2</v>
      </c>
      <c r="I255">
        <v>532263.4</v>
      </c>
      <c r="J255">
        <v>182168.6</v>
      </c>
      <c r="K255">
        <v>0</v>
      </c>
      <c r="L255" t="str">
        <f>"var x=(new OSRef(" &amp; I255 &amp;"," &amp; J255 &amp;")).toLatLng(); x.OSGB36ToWGS84(); document.write(x.toString() +'&lt;br/&gt;');"</f>
        <v>var x=(new OSRef(532263.4,182168.6)).toLatLng(); x.OSGB36ToWGS84(); document.write(x.toString() +'&lt;br/&gt;');</v>
      </c>
    </row>
    <row r="256" spans="1:12">
      <c r="A256" t="s">
        <v>491</v>
      </c>
      <c r="B256">
        <v>43</v>
      </c>
      <c r="C256" t="s">
        <v>492</v>
      </c>
      <c r="D256" t="s">
        <v>157</v>
      </c>
      <c r="E256" t="str">
        <f xml:space="preserve"> C256 &amp;", " &amp;D256</f>
        <v>Old Street Fire Station, EC1</v>
      </c>
      <c r="F256" t="str">
        <f>"Capacity: "&amp;B256 &amp; " bikes"</f>
        <v>Capacity: 43 bikes</v>
      </c>
      <c r="G256">
        <v>51.526549772347501</v>
      </c>
      <c r="H256">
        <v>-8.4752172995139305E-2</v>
      </c>
      <c r="I256">
        <v>532959.31999999995</v>
      </c>
      <c r="J256">
        <v>182586.86</v>
      </c>
      <c r="K256">
        <v>0</v>
      </c>
      <c r="L256" t="str">
        <f>"var x=(new OSRef(" &amp; I256 &amp;"," &amp; J256 &amp;")).toLatLng(); x.OSGB36ToWGS84(); document.write(x.toString() +'&lt;br/&gt;');"</f>
        <v>var x=(new OSRef(532959.32,182586.86)).toLatLng(); x.OSGB36ToWGS84(); document.write(x.toString() +'&lt;br/&gt;');</v>
      </c>
    </row>
    <row r="257" spans="1:12">
      <c r="A257" t="s">
        <v>493</v>
      </c>
      <c r="B257">
        <v>29</v>
      </c>
      <c r="C257" t="s">
        <v>494</v>
      </c>
      <c r="D257" t="s">
        <v>151</v>
      </c>
      <c r="E257" t="str">
        <f xml:space="preserve"> C257 &amp;", " &amp;D257</f>
        <v>Shoreditch Church, E1</v>
      </c>
      <c r="F257" t="str">
        <f>"Capacity: "&amp;B257 &amp; " bikes"</f>
        <v>Capacity: 29 bikes</v>
      </c>
      <c r="G257">
        <v>51.526377795163697</v>
      </c>
      <c r="H257">
        <v>-7.8130920951950206E-2</v>
      </c>
      <c r="I257">
        <v>533419.11</v>
      </c>
      <c r="J257">
        <v>182579.78</v>
      </c>
      <c r="K257">
        <v>0</v>
      </c>
      <c r="L257" t="str">
        <f>"var x=(new OSRef(" &amp; I257 &amp;"," &amp; J257 &amp;")).toLatLng(); x.OSGB36ToWGS84(); document.write(x.toString() +'&lt;br/&gt;');"</f>
        <v>var x=(new OSRef(533419.11,182579.78)).toLatLng(); x.OSGB36ToWGS84(); document.write(x.toString() +'&lt;br/&gt;');</v>
      </c>
    </row>
    <row r="258" spans="1:12">
      <c r="A258" t="s">
        <v>495</v>
      </c>
      <c r="B258">
        <v>31</v>
      </c>
      <c r="C258" t="s">
        <v>496</v>
      </c>
      <c r="D258" t="s">
        <v>419</v>
      </c>
      <c r="E258" t="str">
        <f xml:space="preserve"> C258 &amp;", " &amp;D258</f>
        <v>Shoreditch Park, N1</v>
      </c>
      <c r="F258" t="str">
        <f>"Capacity: "&amp;B258 &amp; " bikes"</f>
        <v>Capacity: 31 bikes</v>
      </c>
      <c r="G258">
        <v>51.5340429392216</v>
      </c>
      <c r="H258">
        <v>-8.6379717290544195E-2</v>
      </c>
      <c r="I258">
        <v>532824.63</v>
      </c>
      <c r="J258">
        <v>183417.17</v>
      </c>
      <c r="K258">
        <v>0</v>
      </c>
      <c r="L258" t="str">
        <f>"var x=(new OSRef(" &amp; I258 &amp;"," &amp; J258 &amp;")).toLatLng(); x.OSGB36ToWGS84(); document.write(x.toString() +'&lt;br/&gt;');"</f>
        <v>var x=(new OSRef(532824.63,183417.17)).toLatLng(); x.OSGB36ToWGS84(); document.write(x.toString() +'&lt;br/&gt;');</v>
      </c>
    </row>
    <row r="259" spans="1:12">
      <c r="A259" t="s">
        <v>706</v>
      </c>
      <c r="B259">
        <v>24</v>
      </c>
      <c r="C259" t="s">
        <v>707</v>
      </c>
      <c r="D259" t="s">
        <v>419</v>
      </c>
      <c r="E259" t="str">
        <f xml:space="preserve"> C259 &amp;", " &amp;D259</f>
        <v>Windsor Terrace, N1</v>
      </c>
      <c r="F259" t="str">
        <f>"Capacity: "&amp;B259 &amp; " bikes"</f>
        <v>Capacity: 24 bikes</v>
      </c>
      <c r="G259">
        <v>51.529154437296498</v>
      </c>
      <c r="H259">
        <v>-9.3421615043529305E-2</v>
      </c>
      <c r="I259">
        <v>532350.41</v>
      </c>
      <c r="J259">
        <v>182860.79999999999</v>
      </c>
      <c r="K259">
        <v>0</v>
      </c>
      <c r="L259" t="str">
        <f>"var x=(new OSRef(" &amp; I259 &amp;"," &amp; J259 &amp;")).toLatLng(); x.OSGB36ToWGS84(); document.write(x.toString() +'&lt;br/&gt;');"</f>
        <v>var x=(new OSRef(532350.41,182860.8)).toLatLng(); x.OSGB36ToWGS84(); document.write(x.toString() +'&lt;br/&gt;');</v>
      </c>
    </row>
    <row r="260" spans="1:12">
      <c r="A260" t="s">
        <v>708</v>
      </c>
      <c r="B260">
        <v>27</v>
      </c>
      <c r="C260" t="s">
        <v>709</v>
      </c>
      <c r="D260" t="s">
        <v>419</v>
      </c>
      <c r="E260" t="str">
        <f xml:space="preserve"> C260 &amp;", " &amp;D260</f>
        <v>Murray Grove , N1</v>
      </c>
      <c r="F260" t="str">
        <f>"Capacity: "&amp;B260 &amp; " bikes"</f>
        <v>Capacity: 27 bikes</v>
      </c>
      <c r="G260">
        <v>51.530890408303001</v>
      </c>
      <c r="H260">
        <v>-8.9782578893306597E-2</v>
      </c>
      <c r="I260">
        <v>532597.78</v>
      </c>
      <c r="J260">
        <v>183060.43</v>
      </c>
      <c r="K260">
        <v>0</v>
      </c>
      <c r="L260" t="str">
        <f>"var x=(new OSRef(" &amp; I260 &amp;"," &amp; J260 &amp;")).toLatLng(); x.OSGB36ToWGS84(); document.write(x.toString() +'&lt;br/&gt;');"</f>
        <v>var x=(new OSRef(532597.78,183060.43)).toLatLng(); x.OSGB36ToWGS84(); document.write(x.toString() +'&lt;br/&gt;');</v>
      </c>
    </row>
    <row r="261" spans="1:12">
      <c r="A261" t="s">
        <v>710</v>
      </c>
      <c r="B261">
        <v>47</v>
      </c>
      <c r="C261" t="s">
        <v>711</v>
      </c>
      <c r="D261" t="s">
        <v>419</v>
      </c>
      <c r="E261" t="str">
        <f xml:space="preserve"> C261 &amp;", " &amp;D261</f>
        <v>Bunhill Row, N1</v>
      </c>
      <c r="F261" t="str">
        <f>"Capacity: "&amp;B261 &amp; " bikes"</f>
        <v>Capacity: 47 bikes</v>
      </c>
      <c r="G261">
        <v>51.523030164972603</v>
      </c>
      <c r="H261">
        <v>-9.0360054555946104E-2</v>
      </c>
      <c r="I261">
        <v>532580.54</v>
      </c>
      <c r="J261">
        <v>182185.3</v>
      </c>
      <c r="K261">
        <v>0</v>
      </c>
      <c r="L261" t="str">
        <f>"var x=(new OSRef(" &amp; I261 &amp;"," &amp; J261 &amp;")).toLatLng(); x.OSGB36ToWGS84(); document.write(x.toString() +'&lt;br/&gt;');"</f>
        <v>var x=(new OSRef(532580.54,182185.3)).toLatLng(); x.OSGB36ToWGS84(); document.write(x.toString() +'&lt;br/&gt;');</v>
      </c>
    </row>
    <row r="262" spans="1:12">
      <c r="A262" t="s">
        <v>712</v>
      </c>
      <c r="B262">
        <v>27</v>
      </c>
      <c r="C262" t="s">
        <v>713</v>
      </c>
      <c r="D262" t="s">
        <v>419</v>
      </c>
      <c r="E262" t="str">
        <f xml:space="preserve"> C262 &amp;", " &amp;D262</f>
        <v>East Road, N1</v>
      </c>
      <c r="F262" t="str">
        <f>"Capacity: "&amp;B262 &amp; " bikes"</f>
        <v>Capacity: 27 bikes</v>
      </c>
      <c r="G262">
        <v>51.528673385670999</v>
      </c>
      <c r="H262">
        <v>-8.7459375916510498E-2</v>
      </c>
      <c r="I262">
        <v>532765.36</v>
      </c>
      <c r="J262">
        <v>182818.1</v>
      </c>
      <c r="K262">
        <v>0</v>
      </c>
      <c r="L262" t="str">
        <f>"var x=(new OSRef(" &amp; I262 &amp;"," &amp; J262 &amp;")).toLatLng(); x.OSGB36ToWGS84(); document.write(x.toString() +'&lt;br/&gt;');"</f>
        <v>var x=(new OSRef(532765.36,182818.1)).toLatLng(); x.OSGB36ToWGS84(); document.write(x.toString() +'&lt;br/&gt;');</v>
      </c>
    </row>
    <row r="263" spans="1:12">
      <c r="A263" t="s">
        <v>714</v>
      </c>
      <c r="B263">
        <v>21</v>
      </c>
      <c r="C263" t="s">
        <v>715</v>
      </c>
      <c r="D263" t="s">
        <v>194</v>
      </c>
      <c r="E263" t="str">
        <f xml:space="preserve"> C263 &amp;", " &amp;D263</f>
        <v>New Inn Yard, EC2</v>
      </c>
      <c r="F263" t="str">
        <f>"Capacity: "&amp;B263 &amp; " bikes"</f>
        <v>Capacity: 21 bikes</v>
      </c>
      <c r="G263">
        <v>51.524526991982</v>
      </c>
      <c r="H263">
        <v>-7.92480812881836E-2</v>
      </c>
      <c r="I263">
        <v>533347.02</v>
      </c>
      <c r="J263">
        <v>182371.93</v>
      </c>
      <c r="K263">
        <v>0</v>
      </c>
      <c r="L263" t="str">
        <f>"var x=(new OSRef(" &amp; I263 &amp;"," &amp; J263 &amp;")).toLatLng(); x.OSGB36ToWGS84(); document.write(x.toString() +'&lt;br/&gt;');"</f>
        <v>var x=(new OSRef(533347.02,182371.93)).toLatLng(); x.OSGB36ToWGS84(); document.write(x.toString() +'&lt;br/&gt;');</v>
      </c>
    </row>
    <row r="264" spans="1:12">
      <c r="A264" t="s">
        <v>716</v>
      </c>
      <c r="B264">
        <v>26</v>
      </c>
      <c r="C264" t="s">
        <v>717</v>
      </c>
      <c r="D264" t="s">
        <v>419</v>
      </c>
      <c r="E264" t="str">
        <f xml:space="preserve"> C264 &amp;", " &amp;D264</f>
        <v>Falkirk Street, N1</v>
      </c>
      <c r="F264" t="str">
        <f>"Capacity: "&amp;B264 &amp; " bikes"</f>
        <v>Capacity: 26 bikes</v>
      </c>
      <c r="G264">
        <v>51.530950711076002</v>
      </c>
      <c r="H264">
        <v>-7.8505384485808502E-2</v>
      </c>
      <c r="I264">
        <v>533379.78</v>
      </c>
      <c r="J264">
        <v>183087.62</v>
      </c>
      <c r="K264">
        <v>0</v>
      </c>
      <c r="L264" t="str">
        <f>"var x=(new OSRef(" &amp; I264 &amp;"," &amp; J264 &amp;")).toLatLng(); x.OSGB36ToWGS84(); document.write(x.toString() +'&lt;br/&gt;');"</f>
        <v>var x=(new OSRef(533379.78,183087.62)).toLatLng(); x.OSGB36ToWGS84(); document.write(x.toString() +'&lt;br/&gt;');</v>
      </c>
    </row>
    <row r="265" spans="1:12">
      <c r="A265" t="s">
        <v>718</v>
      </c>
      <c r="B265">
        <v>35</v>
      </c>
      <c r="C265" t="s">
        <v>719</v>
      </c>
      <c r="D265" t="s">
        <v>419</v>
      </c>
      <c r="E265" t="str">
        <f xml:space="preserve"> C265 &amp;", " &amp;D265</f>
        <v>Pitfield Street, N1</v>
      </c>
      <c r="F265" t="str">
        <f>"Capacity: "&amp;B265 &amp; " bikes"</f>
        <v>Capacity: 35 bikes</v>
      </c>
      <c r="G265">
        <v>51.529537088380899</v>
      </c>
      <c r="H265">
        <v>-8.3353322964857202E-2</v>
      </c>
      <c r="I265">
        <v>533047.65</v>
      </c>
      <c r="J265">
        <v>182921.60000000001</v>
      </c>
      <c r="K265">
        <v>0</v>
      </c>
      <c r="L265" t="str">
        <f>"var x=(new OSRef(" &amp; I265 &amp;"," &amp; J265 &amp;")).toLatLng(); x.OSGB36ToWGS84(); document.write(x.toString() +'&lt;br/&gt;');"</f>
        <v>var x=(new OSRef(533047.65,182921.6)).toLatLng(); x.OSGB36ToWGS84(); document.write(x.toString() +'&lt;br/&gt;');</v>
      </c>
    </row>
    <row r="266" spans="1:12">
      <c r="A266" t="s">
        <v>720</v>
      </c>
      <c r="B266">
        <v>25</v>
      </c>
      <c r="C266" t="s">
        <v>721</v>
      </c>
      <c r="D266" t="s">
        <v>194</v>
      </c>
      <c r="E266" t="str">
        <f xml:space="preserve"> C266 &amp;", " &amp;D266</f>
        <v>Leonard Street , EC2</v>
      </c>
      <c r="F266" t="str">
        <f>"Capacity: "&amp;B266 &amp; " bikes"</f>
        <v>Capacity: 25 bikes</v>
      </c>
      <c r="G266">
        <v>51.524696242908497</v>
      </c>
      <c r="H266">
        <v>-8.4439283410528101E-2</v>
      </c>
      <c r="I266">
        <v>532986.42000000004</v>
      </c>
      <c r="J266">
        <v>182381.31</v>
      </c>
      <c r="K266">
        <v>0</v>
      </c>
      <c r="L266" t="str">
        <f>"var x=(new OSRef(" &amp; I266 &amp;"," &amp; J266 &amp;")).toLatLng(); x.OSGB36ToWGS84(); document.write(x.toString() +'&lt;br/&gt;');"</f>
        <v>var x=(new OSRef(532986.42,182381.31)).toLatLng(); x.OSGB36ToWGS84(); document.write(x.toString() +'&lt;br/&gt;');</v>
      </c>
    </row>
    <row r="267" spans="1:12">
      <c r="A267" t="s">
        <v>722</v>
      </c>
      <c r="B267">
        <v>33</v>
      </c>
      <c r="C267" t="s">
        <v>723</v>
      </c>
      <c r="D267" t="s">
        <v>194</v>
      </c>
      <c r="E267" t="str">
        <f xml:space="preserve"> C267 &amp;", " &amp;D267</f>
        <v>Christopher Street , EC2</v>
      </c>
      <c r="F267" t="str">
        <f>"Capacity: "&amp;B267 &amp; " bikes"</f>
        <v>Capacity: 33 bikes</v>
      </c>
      <c r="G267">
        <v>51.521283766910798</v>
      </c>
      <c r="H267">
        <v>-8.4605692179130998E-2</v>
      </c>
      <c r="I267">
        <v>532984.81000000006</v>
      </c>
      <c r="J267">
        <v>182001.53</v>
      </c>
      <c r="K267">
        <v>0</v>
      </c>
      <c r="L267" t="str">
        <f>"var x=(new OSRef(" &amp; I267 &amp;"," &amp; J267 &amp;")).toLatLng(); x.OSGB36ToWGS84(); document.write(x.toString() +'&lt;br/&gt;');"</f>
        <v>var x=(new OSRef(532984.81,182001.53)).toLatLng(); x.OSGB36ToWGS84(); document.write(x.toString() +'&lt;br/&gt;');</v>
      </c>
    </row>
    <row r="268" spans="1:12">
      <c r="A268" t="s">
        <v>724</v>
      </c>
      <c r="B268">
        <v>29</v>
      </c>
      <c r="C268" t="s">
        <v>516</v>
      </c>
      <c r="D268" t="s">
        <v>194</v>
      </c>
      <c r="E268" t="str">
        <f xml:space="preserve"> C268 &amp;", " &amp;D268</f>
        <v>Sun Street, EC2</v>
      </c>
      <c r="F268" t="str">
        <f>"Capacity: "&amp;B268 &amp; " bikes"</f>
        <v>Capacity: 29 bikes</v>
      </c>
      <c r="G268">
        <v>51.520017150385897</v>
      </c>
      <c r="H268">
        <v>-8.3911167881160903E-2</v>
      </c>
      <c r="I268">
        <v>533036.68000000005</v>
      </c>
      <c r="J268">
        <v>181861.94</v>
      </c>
      <c r="K268">
        <v>0</v>
      </c>
      <c r="L268" t="str">
        <f>"var x=(new OSRef(" &amp; I268 &amp;"," &amp; J268 &amp;")).toLatLng(); x.OSGB36ToWGS84(); document.write(x.toString() +'&lt;br/&gt;');"</f>
        <v>var x=(new OSRef(533036.68,181861.94)).toLatLng(); x.OSGB36ToWGS84(); document.write(x.toString() +'&lt;br/&gt;');</v>
      </c>
    </row>
    <row r="269" spans="1:12">
      <c r="A269" t="s">
        <v>517</v>
      </c>
      <c r="B269">
        <v>33</v>
      </c>
      <c r="C269" t="s">
        <v>518</v>
      </c>
      <c r="D269" t="s">
        <v>419</v>
      </c>
      <c r="E269" t="str">
        <f xml:space="preserve"> C269 &amp;", " &amp;D269</f>
        <v>Wenlock Road , N1</v>
      </c>
      <c r="F269" t="str">
        <f>"Capacity: "&amp;B269 &amp; " bikes"</f>
        <v>Capacity: 33 bikes</v>
      </c>
      <c r="G269">
        <v>51.530991806548897</v>
      </c>
      <c r="H269">
        <v>-9.3903825050903098E-2</v>
      </c>
      <c r="I269">
        <v>532311.64</v>
      </c>
      <c r="J269">
        <v>183064.25</v>
      </c>
      <c r="K269">
        <v>0</v>
      </c>
      <c r="L269" t="str">
        <f>"var x=(new OSRef(" &amp; I269 &amp;"," &amp; J269 &amp;")).toLatLng(); x.OSGB36ToWGS84(); document.write(x.toString() +'&lt;br/&gt;');"</f>
        <v>var x=(new OSRef(532311.64,183064.25)).toLatLng(); x.OSGB36ToWGS84(); document.write(x.toString() +'&lt;br/&gt;');</v>
      </c>
    </row>
    <row r="270" spans="1:12">
      <c r="A270" t="s">
        <v>519</v>
      </c>
      <c r="B270">
        <v>36</v>
      </c>
      <c r="C270" t="s">
        <v>520</v>
      </c>
      <c r="D270" t="s">
        <v>151</v>
      </c>
      <c r="E270" t="str">
        <f xml:space="preserve"> C270 &amp;", " &amp;D270</f>
        <v>Braham Street, E1</v>
      </c>
      <c r="F270" t="str">
        <f>"Capacity: "&amp;B270 &amp; " bikes"</f>
        <v>Capacity: 36 bikes</v>
      </c>
      <c r="G270">
        <v>51.514233683882701</v>
      </c>
      <c r="H270">
        <v>-7.3537653612836207E-2</v>
      </c>
      <c r="I270">
        <v>533773.28</v>
      </c>
      <c r="J270">
        <v>181237.7</v>
      </c>
      <c r="K270">
        <v>0</v>
      </c>
      <c r="L270" t="str">
        <f>"var x=(new OSRef(" &amp; I270 &amp;"," &amp; J270 &amp;")).toLatLng(); x.OSGB36ToWGS84(); document.write(x.toString() +'&lt;br/&gt;');"</f>
        <v>var x=(new OSRef(533773.28,181237.7)).toLatLng(); x.OSGB36ToWGS84(); document.write(x.toString() +'&lt;br/&gt;');</v>
      </c>
    </row>
    <row r="271" spans="1:12">
      <c r="A271" t="s">
        <v>521</v>
      </c>
      <c r="B271">
        <v>20</v>
      </c>
      <c r="C271" t="s">
        <v>522</v>
      </c>
      <c r="D271" t="s">
        <v>151</v>
      </c>
      <c r="E271" t="str">
        <f xml:space="preserve"> C271 &amp;", " &amp;D271</f>
        <v>LMU Commercial Road, E1</v>
      </c>
      <c r="F271" t="str">
        <f>"Capacity: "&amp;B271 &amp; " bikes"</f>
        <v>Capacity: 20 bikes</v>
      </c>
      <c r="G271">
        <v>51.514924556932002</v>
      </c>
      <c r="H271">
        <v>-6.6078036886386499E-2</v>
      </c>
      <c r="I271">
        <v>534288.82999999996</v>
      </c>
      <c r="J271">
        <v>181328.18</v>
      </c>
      <c r="K271">
        <v>0</v>
      </c>
      <c r="L271" t="str">
        <f>"var x=(new OSRef(" &amp; I271 &amp;"," &amp; J271 &amp;")).toLatLng(); x.OSGB36ToWGS84(); document.write(x.toString() +'&lt;br/&gt;');"</f>
        <v>var x=(new OSRef(534288.83,181328.18)).toLatLng(); x.OSGB36ToWGS84(); document.write(x.toString() +'&lt;br/&gt;');</v>
      </c>
    </row>
    <row r="272" spans="1:12">
      <c r="A272" t="s">
        <v>523</v>
      </c>
      <c r="B272">
        <v>26</v>
      </c>
      <c r="C272" t="s">
        <v>524</v>
      </c>
      <c r="D272" t="s">
        <v>151</v>
      </c>
      <c r="E272" t="str">
        <f xml:space="preserve"> C272 &amp;", " &amp;D272</f>
        <v>Thomas More Square, E1</v>
      </c>
      <c r="F272" t="str">
        <f>"Capacity: "&amp;B272 &amp; " bikes"</f>
        <v>Capacity: 26 bikes</v>
      </c>
      <c r="G272">
        <v>51.508444796277203</v>
      </c>
      <c r="H272">
        <v>-6.7176443012524595E-2</v>
      </c>
      <c r="I272">
        <v>534231.65</v>
      </c>
      <c r="J272">
        <v>180605.6</v>
      </c>
      <c r="K272">
        <v>0</v>
      </c>
      <c r="L272" t="str">
        <f>"var x=(new OSRef(" &amp; I272 &amp;"," &amp; J272 &amp;")).toLatLng(); x.OSGB36ToWGS84(); document.write(x.toString() +'&lt;br/&gt;');"</f>
        <v>var x=(new OSRef(534231.65,180605.6)).toLatLng(); x.OSGB36ToWGS84(); document.write(x.toString() +'&lt;br/&gt;');</v>
      </c>
    </row>
    <row r="273" spans="1:12">
      <c r="A273" t="s">
        <v>525</v>
      </c>
      <c r="B273">
        <v>16</v>
      </c>
      <c r="C273" t="s">
        <v>526</v>
      </c>
      <c r="D273" t="s">
        <v>151</v>
      </c>
      <c r="E273" t="str">
        <f xml:space="preserve"> C273 &amp;", " &amp;D273</f>
        <v>Commercial Street, E1</v>
      </c>
      <c r="F273" t="str">
        <f>"Capacity: "&amp;B273 &amp; " bikes"</f>
        <v>Capacity: 16 bikes</v>
      </c>
      <c r="G273">
        <v>51.521270705831398</v>
      </c>
      <c r="H273">
        <v>-7.5578899642588293E-2</v>
      </c>
      <c r="I273">
        <v>533611.06999999995</v>
      </c>
      <c r="J273">
        <v>182016.51</v>
      </c>
      <c r="K273">
        <v>0</v>
      </c>
      <c r="L273" t="str">
        <f>"var x=(new OSRef(" &amp; I273 &amp;"," &amp; J273 &amp;")).toLatLng(); x.OSGB36ToWGS84(); document.write(x.toString() +'&lt;br/&gt;');"</f>
        <v>var x=(new OSRef(533611.07,182016.51)).toLatLng(); x.OSGB36ToWGS84(); document.write(x.toString() +'&lt;br/&gt;');</v>
      </c>
    </row>
    <row r="274" spans="1:12">
      <c r="A274" t="s">
        <v>527</v>
      </c>
      <c r="B274">
        <v>23</v>
      </c>
      <c r="C274" t="s">
        <v>528</v>
      </c>
      <c r="D274" t="s">
        <v>151</v>
      </c>
      <c r="E274" t="str">
        <f xml:space="preserve"> C274 &amp;", " &amp;D274</f>
        <v>Shoreditch High Street LO, E1</v>
      </c>
      <c r="F274" t="str">
        <f>"Capacity: "&amp;B274 &amp; " bikes"</f>
        <v>Capacity: 23 bikes</v>
      </c>
      <c r="G274">
        <v>51.523648036508199</v>
      </c>
      <c r="H274">
        <v>-7.4754871511934801E-2</v>
      </c>
      <c r="I274">
        <v>533661.28</v>
      </c>
      <c r="J274">
        <v>182282.38</v>
      </c>
      <c r="K274">
        <v>0</v>
      </c>
      <c r="L274" t="str">
        <f>"var x=(new OSRef(" &amp; I274 &amp;"," &amp; J274 &amp;")).toLatLng(); x.OSGB36ToWGS84(); document.write(x.toString() +'&lt;br/&gt;');"</f>
        <v>var x=(new OSRef(533661.28,182282.38)).toLatLng(); x.OSGB36ToWGS84(); document.write(x.toString() +'&lt;br/&gt;');</v>
      </c>
    </row>
    <row r="275" spans="1:12">
      <c r="A275" t="s">
        <v>529</v>
      </c>
      <c r="B275">
        <v>20</v>
      </c>
      <c r="C275" t="s">
        <v>530</v>
      </c>
      <c r="D275" t="s">
        <v>151</v>
      </c>
      <c r="E275" t="str">
        <f xml:space="preserve"> C275 &amp;", " &amp;D275</f>
        <v>Wapping High Street, E1</v>
      </c>
      <c r="F275" t="str">
        <f>"Capacity: "&amp;B275 &amp; " bikes"</f>
        <v>Capacity: 20 bikes</v>
      </c>
      <c r="G275">
        <v>51.5048218628367</v>
      </c>
      <c r="H275">
        <v>-6.7820688727301001E-2</v>
      </c>
      <c r="I275">
        <v>534197.57999999996</v>
      </c>
      <c r="J275">
        <v>180201.54</v>
      </c>
      <c r="K275">
        <v>0</v>
      </c>
      <c r="L275" t="str">
        <f>"var x=(new OSRef(" &amp; I275 &amp;"," &amp; J275 &amp;")).toLatLng(); x.OSGB36ToWGS84(); document.write(x.toString() +'&lt;br/&gt;');"</f>
        <v>var x=(new OSRef(534197.58,180201.54)).toLatLng(); x.OSGB36ToWGS84(); document.write(x.toString() +'&lt;br/&gt;');</v>
      </c>
    </row>
    <row r="276" spans="1:12">
      <c r="A276" t="s">
        <v>531</v>
      </c>
      <c r="B276">
        <v>19</v>
      </c>
      <c r="C276" t="s">
        <v>532</v>
      </c>
      <c r="D276" t="s">
        <v>151</v>
      </c>
      <c r="E276" t="str">
        <f xml:space="preserve"> C276 &amp;", " &amp;D276</f>
        <v>Leman Street, E1</v>
      </c>
      <c r="F276" t="str">
        <f>"Capacity: "&amp;B276 &amp; " bikes"</f>
        <v>Capacity: 19 bikes</v>
      </c>
      <c r="G276">
        <v>51.512363885993302</v>
      </c>
      <c r="H276">
        <v>-6.9542009776990807E-2</v>
      </c>
      <c r="I276">
        <v>534056</v>
      </c>
      <c r="J276">
        <v>181037.08</v>
      </c>
      <c r="K276">
        <v>0</v>
      </c>
      <c r="L276" t="str">
        <f>"var x=(new OSRef(" &amp; I276 &amp;"," &amp; J276 &amp;")).toLatLng(); x.OSGB36ToWGS84(); document.write(x.toString() +'&lt;br/&gt;');"</f>
        <v>var x=(new OSRef(534056,181037.08)).toLatLng(); x.OSGB36ToWGS84(); document.write(x.toString() +'&lt;br/&gt;');</v>
      </c>
    </row>
    <row r="277" spans="1:12">
      <c r="A277" t="s">
        <v>533</v>
      </c>
      <c r="B277">
        <v>16</v>
      </c>
      <c r="C277" t="s">
        <v>534</v>
      </c>
      <c r="D277" t="s">
        <v>151</v>
      </c>
      <c r="E277" t="str">
        <f xml:space="preserve"> C277 &amp;", " &amp;D277</f>
        <v>Whitechapel Road, E1</v>
      </c>
      <c r="F277" t="str">
        <f>"Capacity: "&amp;B277 &amp; " bikes"</f>
        <v>Capacity: 16 bikes</v>
      </c>
      <c r="G277">
        <v>51.516816028934599</v>
      </c>
      <c r="H277">
        <v>-6.7827542136355404E-2</v>
      </c>
      <c r="I277">
        <v>534161.89</v>
      </c>
      <c r="J277">
        <v>181535.31</v>
      </c>
      <c r="K277">
        <v>0</v>
      </c>
      <c r="L277" t="str">
        <f>"var x=(new OSRef(" &amp; I277 &amp;"," &amp; J277 &amp;")).toLatLng(); x.OSGB36ToWGS84(); document.write(x.toString() +'&lt;br/&gt;');"</f>
        <v>var x=(new OSRef(534161.89,181535.31)).toLatLng(); x.OSGB36ToWGS84(); document.write(x.toString() +'&lt;br/&gt;');</v>
      </c>
    </row>
    <row r="278" spans="1:12">
      <c r="A278" t="s">
        <v>535</v>
      </c>
      <c r="B278">
        <v>17</v>
      </c>
      <c r="C278" t="s">
        <v>536</v>
      </c>
      <c r="D278" t="s">
        <v>151</v>
      </c>
      <c r="E278" t="str">
        <f xml:space="preserve"> C278 &amp;", " &amp;D278</f>
        <v>Whitechapel Market, E1</v>
      </c>
      <c r="F278" t="str">
        <f>"Capacity: "&amp;B278 &amp; " bikes"</f>
        <v>Capacity: 17 bikes</v>
      </c>
      <c r="G278">
        <v>51.518309972556601</v>
      </c>
      <c r="H278">
        <v>-6.3782076839494398E-2</v>
      </c>
      <c r="I278">
        <v>534438.17000000004</v>
      </c>
      <c r="J278">
        <v>181708.86</v>
      </c>
      <c r="K278">
        <v>0</v>
      </c>
      <c r="L278" t="str">
        <f>"var x=(new OSRef(" &amp; I278 &amp;"," &amp; J278 &amp;")).toLatLng(); x.OSGB36ToWGS84(); document.write(x.toString() +'&lt;br/&gt;');"</f>
        <v>var x=(new OSRef(534438.17,181708.86)).toLatLng(); x.OSGB36ToWGS84(); document.write(x.toString() +'&lt;br/&gt;');</v>
      </c>
    </row>
    <row r="279" spans="1:12">
      <c r="A279" t="s">
        <v>537</v>
      </c>
      <c r="B279">
        <v>24</v>
      </c>
      <c r="C279" t="s">
        <v>538</v>
      </c>
      <c r="D279" t="s">
        <v>151</v>
      </c>
      <c r="E279" t="str">
        <f xml:space="preserve"> C279 &amp;", " &amp;D279</f>
        <v>Brick Lane Market , E1</v>
      </c>
      <c r="F279" t="str">
        <f>"Capacity: "&amp;B279 &amp; " bikes"</f>
        <v>Capacity: 24 bikes</v>
      </c>
      <c r="G279">
        <v>51.5226176218411</v>
      </c>
      <c r="H279">
        <v>-7.1653961086810006E-2</v>
      </c>
      <c r="I279">
        <v>533879.41</v>
      </c>
      <c r="J279">
        <v>182173.46</v>
      </c>
      <c r="K279">
        <v>0</v>
      </c>
      <c r="L279" t="str">
        <f>"var x=(new OSRef(" &amp; I279 &amp;"," &amp; J279 &amp;")).toLatLng(); x.OSGB36ToWGS84(); document.write(x.toString() +'&lt;br/&gt;');"</f>
        <v>var x=(new OSRef(533879.41,182173.46)).toLatLng(); x.OSGB36ToWGS84(); document.write(x.toString() +'&lt;br/&gt;');</v>
      </c>
    </row>
    <row r="280" spans="1:12">
      <c r="A280" t="s">
        <v>539</v>
      </c>
      <c r="B280">
        <v>17</v>
      </c>
      <c r="C280" t="s">
        <v>540</v>
      </c>
      <c r="D280" t="s">
        <v>151</v>
      </c>
      <c r="E280" t="str">
        <f xml:space="preserve"> C280 &amp;", " &amp;D280</f>
        <v>Royal London Hospital, E1</v>
      </c>
      <c r="F280" t="str">
        <f>"Capacity: "&amp;B280 &amp; " bikes"</f>
        <v>Capacity: 17 bikes</v>
      </c>
      <c r="G280">
        <v>51.519064461548901</v>
      </c>
      <c r="H280">
        <v>-5.9642080688105399E-2</v>
      </c>
      <c r="I280">
        <v>534723.17000000004</v>
      </c>
      <c r="J280">
        <v>181800.37</v>
      </c>
      <c r="K280">
        <v>0</v>
      </c>
      <c r="L280" t="str">
        <f>"var x=(new OSRef(" &amp; I280 &amp;"," &amp; J280 &amp;")).toLatLng(); x.OSGB36ToWGS84(); document.write(x.toString() +'&lt;br/&gt;');"</f>
        <v>var x=(new OSRef(534723.17,181800.37)).toLatLng(); x.OSGB36ToWGS84(); document.write(x.toString() +'&lt;br/&gt;');</v>
      </c>
    </row>
    <row r="281" spans="1:12">
      <c r="A281" t="s">
        <v>541</v>
      </c>
      <c r="B281">
        <v>72</v>
      </c>
      <c r="C281" t="s">
        <v>542</v>
      </c>
      <c r="D281" t="s">
        <v>151</v>
      </c>
      <c r="E281" t="str">
        <f xml:space="preserve"> C281 &amp;", " &amp;D281</f>
        <v>New Road , E1</v>
      </c>
      <c r="F281" t="str">
        <f>"Capacity: "&amp;B281 &amp; " bikes"</f>
        <v>Capacity: 72 bikes</v>
      </c>
      <c r="G281">
        <v>51.518149828796801</v>
      </c>
      <c r="H281">
        <v>-6.2650328114389101E-2</v>
      </c>
      <c r="I281">
        <v>534517.16</v>
      </c>
      <c r="J281">
        <v>181693.13</v>
      </c>
      <c r="K281">
        <v>0</v>
      </c>
      <c r="L281" t="str">
        <f>"var x=(new OSRef(" &amp; I281 &amp;"," &amp; J281 &amp;")).toLatLng(); x.OSGB36ToWGS84(); document.write(x.toString() +'&lt;br/&gt;');"</f>
        <v>var x=(new OSRef(534517.16,181693.13)).toLatLng(); x.OSGB36ToWGS84(); document.write(x.toString() +'&lt;br/&gt;');</v>
      </c>
    </row>
    <row r="282" spans="1:12">
      <c r="A282" t="s">
        <v>543</v>
      </c>
      <c r="B282">
        <v>24</v>
      </c>
      <c r="C282" t="s">
        <v>544</v>
      </c>
      <c r="D282" t="s">
        <v>154</v>
      </c>
      <c r="E282" t="str">
        <f xml:space="preserve"> C282 &amp;", " &amp;D282</f>
        <v>Tower Gardens , EC3</v>
      </c>
      <c r="F282" t="str">
        <f>"Capacity: "&amp;B282 &amp; " bikes"</f>
        <v>Capacity: 24 bikes</v>
      </c>
      <c r="G282">
        <v>51.509506272483101</v>
      </c>
      <c r="H282">
        <v>-7.5459482347635207E-2</v>
      </c>
      <c r="I282">
        <v>533653.76000000001</v>
      </c>
      <c r="J282">
        <v>180708.49</v>
      </c>
      <c r="K282">
        <v>0</v>
      </c>
      <c r="L282" t="str">
        <f>"var x=(new OSRef(" &amp; I282 &amp;"," &amp; J282 &amp;")).toLatLng(); x.OSGB36ToWGS84(); document.write(x.toString() +'&lt;br/&gt;');"</f>
        <v>var x=(new OSRef(533653.76,180708.49)).toLatLng(); x.OSGB36ToWGS84(); document.write(x.toString() +'&lt;br/&gt;');</v>
      </c>
    </row>
    <row r="283" spans="1:12">
      <c r="A283" t="s">
        <v>545</v>
      </c>
      <c r="B283">
        <v>33</v>
      </c>
      <c r="C283" t="s">
        <v>546</v>
      </c>
      <c r="D283" t="s">
        <v>151</v>
      </c>
      <c r="E283" t="str">
        <f xml:space="preserve"> C283 &amp;", " &amp;D283</f>
        <v>Fashion Street, E1</v>
      </c>
      <c r="F283" t="str">
        <f>"Capacity: "&amp;B283 &amp; " bikes"</f>
        <v>Capacity: 33 bikes</v>
      </c>
      <c r="G283">
        <v>51.518380429388799</v>
      </c>
      <c r="H283">
        <v>-7.3438924840327199E-2</v>
      </c>
      <c r="I283">
        <v>533767.99</v>
      </c>
      <c r="J283">
        <v>181699.01</v>
      </c>
      <c r="K283">
        <v>0</v>
      </c>
      <c r="L283" t="str">
        <f>"var x=(new OSRef(" &amp; I283 &amp;"," &amp; J283 &amp;")).toLatLng(); x.OSGB36ToWGS84(); document.write(x.toString() +'&lt;br/&gt;');"</f>
        <v>var x=(new OSRef(533767.99,181699.01)).toLatLng(); x.OSGB36ToWGS84(); document.write(x.toString() +'&lt;br/&gt;');</v>
      </c>
    </row>
    <row r="284" spans="1:12">
      <c r="A284" t="s">
        <v>700</v>
      </c>
      <c r="B284">
        <v>37</v>
      </c>
      <c r="C284" t="s">
        <v>698</v>
      </c>
      <c r="D284" t="s">
        <v>151</v>
      </c>
      <c r="E284" t="str">
        <f xml:space="preserve"> C284 &amp;", " &amp;D284</f>
        <v>Tower Bridge, E1</v>
      </c>
      <c r="F284" t="str">
        <f>"Capacity: "&amp;B284 &amp; " bikes"</f>
        <v>Capacity: 37 bikes</v>
      </c>
      <c r="G284">
        <v>51.506678187560397</v>
      </c>
      <c r="H284">
        <v>-7.4489539594454507E-2</v>
      </c>
      <c r="I284">
        <v>533729.34</v>
      </c>
      <c r="J284">
        <v>180395.77</v>
      </c>
      <c r="K284">
        <v>0</v>
      </c>
      <c r="L284" t="str">
        <f>"var x=(new OSRef(" &amp; I284 &amp;"," &amp; J284 &amp;")).toLatLng(); x.OSGB36ToWGS84(); document.write(x.toString() +'&lt;br/&gt;');"</f>
        <v>var x=(new OSRef(533729.34,180395.77)).toLatLng(); x.OSGB36ToWGS84(); document.write(x.toString() +'&lt;br/&gt;');</v>
      </c>
    </row>
    <row r="285" spans="1:12">
      <c r="A285" t="s">
        <v>547</v>
      </c>
      <c r="B285">
        <v>23</v>
      </c>
      <c r="C285" t="s">
        <v>548</v>
      </c>
      <c r="D285" t="s">
        <v>151</v>
      </c>
      <c r="E285" t="str">
        <f xml:space="preserve"> C285 &amp;", " &amp;D285</f>
        <v>Brushfield Street, E1</v>
      </c>
      <c r="F285" t="str">
        <f>"Capacity: "&amp;B285 &amp; " bikes"</f>
        <v>Capacity: 23 bikes</v>
      </c>
      <c r="G285">
        <v>51.518983745358597</v>
      </c>
      <c r="H285">
        <v>-7.8992535712376494E-2</v>
      </c>
      <c r="I285">
        <v>533380.93000000005</v>
      </c>
      <c r="J285">
        <v>181755.97</v>
      </c>
      <c r="K285">
        <v>0</v>
      </c>
      <c r="L285" t="str">
        <f>"var x=(new OSRef(" &amp; I285 &amp;"," &amp; J285 &amp;")).toLatLng(); x.OSGB36ToWGS84(); document.write(x.toString() +'&lt;br/&gt;');"</f>
        <v>var x=(new OSRef(533380.93,181755.97)).toLatLng(); x.OSGB36ToWGS84(); document.write(x.toString() +'&lt;br/&gt;');</v>
      </c>
    </row>
    <row r="286" spans="1:12">
      <c r="A286" t="s">
        <v>549</v>
      </c>
      <c r="B286">
        <v>40</v>
      </c>
      <c r="C286" t="s">
        <v>550</v>
      </c>
      <c r="D286" t="s">
        <v>551</v>
      </c>
      <c r="E286" t="str">
        <f xml:space="preserve"> C286 &amp;", " &amp;D286</f>
        <v>Southwark Street Rail Bridge, SE1</v>
      </c>
      <c r="F286" t="str">
        <f>"Capacity: "&amp;B286 &amp; " bikes"</f>
        <v>Capacity: 40 bikes</v>
      </c>
      <c r="G286">
        <v>51.506692844222997</v>
      </c>
      <c r="H286">
        <v>-0.103137426161694</v>
      </c>
      <c r="I286">
        <v>531741.25</v>
      </c>
      <c r="J286">
        <v>180345.48</v>
      </c>
      <c r="K286">
        <v>0</v>
      </c>
      <c r="L286" t="str">
        <f>"var x=(new OSRef(" &amp; I286 &amp;"," &amp; J286 &amp;")).toLatLng(); x.OSGB36ToWGS84(); document.write(x.toString() +'&lt;br/&gt;');"</f>
        <v>var x=(new OSRef(531741.25,180345.48)).toLatLng(); x.OSGB36ToWGS84(); document.write(x.toString() +'&lt;br/&gt;');</v>
      </c>
    </row>
    <row r="287" spans="1:12">
      <c r="A287" t="s">
        <v>552</v>
      </c>
      <c r="B287">
        <v>19</v>
      </c>
      <c r="C287" t="s">
        <v>553</v>
      </c>
      <c r="D287" t="s">
        <v>551</v>
      </c>
      <c r="E287" t="str">
        <f xml:space="preserve"> C287 &amp;", " &amp;D287</f>
        <v>Emerson Street, SE1</v>
      </c>
      <c r="F287" t="str">
        <f>"Capacity: "&amp;B287 &amp; " bikes"</f>
        <v>Capacity: 19 bikes</v>
      </c>
      <c r="G287">
        <v>51.507385299229902</v>
      </c>
      <c r="H287">
        <v>-9.6440750565598699E-2</v>
      </c>
      <c r="I287">
        <v>532203.97</v>
      </c>
      <c r="J287">
        <v>180434.55</v>
      </c>
      <c r="K287">
        <v>0</v>
      </c>
      <c r="L287" t="str">
        <f>"var x=(new OSRef(" &amp; I287 &amp;"," &amp; J287 &amp;")).toLatLng(); x.OSGB36ToWGS84(); document.write(x.toString() +'&lt;br/&gt;');"</f>
        <v>var x=(new OSRef(532203.97,180434.55)).toLatLng(); x.OSGB36ToWGS84(); document.write(x.toString() +'&lt;br/&gt;');</v>
      </c>
    </row>
    <row r="288" spans="1:12">
      <c r="A288" t="s">
        <v>554</v>
      </c>
      <c r="B288">
        <v>18</v>
      </c>
      <c r="C288" t="s">
        <v>555</v>
      </c>
      <c r="D288" t="s">
        <v>551</v>
      </c>
      <c r="E288" t="str">
        <f xml:space="preserve"> C288 &amp;", " &amp;D288</f>
        <v>Park Street, SE1</v>
      </c>
      <c r="F288" t="str">
        <f>"Capacity: "&amp;B288 &amp; " bikes"</f>
        <v>Capacity: 18 bikes</v>
      </c>
      <c r="G288">
        <v>51.505974264906698</v>
      </c>
      <c r="H288">
        <v>-9.2754156637068194E-2</v>
      </c>
      <c r="I288">
        <v>532463.89</v>
      </c>
      <c r="J288">
        <v>180284.3</v>
      </c>
      <c r="K288">
        <v>0</v>
      </c>
      <c r="L288" t="str">
        <f>"var x=(new OSRef(" &amp; I288 &amp;"," &amp; J288 &amp;")).toLatLng(); x.OSGB36ToWGS84(); document.write(x.toString() +'&lt;br/&gt;');"</f>
        <v>var x=(new OSRef(532463.89,180284.3)).toLatLng(); x.OSGB36ToWGS84(); document.write(x.toString() +'&lt;br/&gt;');</v>
      </c>
    </row>
    <row r="289" spans="1:12">
      <c r="A289" t="s">
        <v>556</v>
      </c>
      <c r="B289">
        <v>36</v>
      </c>
      <c r="C289" t="s">
        <v>557</v>
      </c>
      <c r="D289" t="s">
        <v>551</v>
      </c>
      <c r="E289" t="str">
        <f xml:space="preserve"> C289 &amp;", " &amp;D289</f>
        <v>Southwark Street, SE1</v>
      </c>
      <c r="F289" t="str">
        <f>"Capacity: "&amp;B289 &amp; " bikes"</f>
        <v>Capacity: 36 bikes</v>
      </c>
      <c r="G289">
        <v>51.504627594662701</v>
      </c>
      <c r="H289">
        <v>-9.1773775655796794E-2</v>
      </c>
      <c r="I289">
        <v>532535.82999999996</v>
      </c>
      <c r="J289">
        <v>180136.32000000001</v>
      </c>
      <c r="K289">
        <v>0</v>
      </c>
      <c r="L289" t="str">
        <f>"var x=(new OSRef(" &amp; I289 &amp;"," &amp; J289 &amp;")).toLatLng(); x.OSGB36ToWGS84(); document.write(x.toString() +'&lt;br/&gt;');"</f>
        <v>var x=(new OSRef(532535.83,180136.32)).toLatLng(); x.OSGB36ToWGS84(); document.write(x.toString() +'&lt;br/&gt;');</v>
      </c>
    </row>
    <row r="290" spans="1:12">
      <c r="A290" t="s">
        <v>558</v>
      </c>
      <c r="B290">
        <v>17</v>
      </c>
      <c r="C290" t="s">
        <v>559</v>
      </c>
      <c r="D290" t="s">
        <v>551</v>
      </c>
      <c r="E290" t="str">
        <f xml:space="preserve"> C290 &amp;", " &amp;D290</f>
        <v>Union Street, SE1</v>
      </c>
      <c r="F290" t="str">
        <f>"Capacity: "&amp;B290 &amp; " bikes"</f>
        <v>Capacity: 17 bikes</v>
      </c>
      <c r="G290">
        <v>51.503688374116102</v>
      </c>
      <c r="H290">
        <v>-9.8497683976727896E-2</v>
      </c>
      <c r="I290">
        <v>532071.91</v>
      </c>
      <c r="J290">
        <v>180019.73</v>
      </c>
      <c r="K290">
        <v>0</v>
      </c>
      <c r="L290" t="str">
        <f>"var x=(new OSRef(" &amp; I290 &amp;"," &amp; J290 &amp;")).toLatLng(); x.OSGB36ToWGS84(); document.write(x.toString() +'&lt;br/&gt;');"</f>
        <v>var x=(new OSRef(532071.91,180019.73)).toLatLng(); x.OSGB36ToWGS84(); document.write(x.toString() +'&lt;br/&gt;');</v>
      </c>
    </row>
    <row r="291" spans="1:12">
      <c r="A291" t="s">
        <v>560</v>
      </c>
      <c r="B291">
        <v>17</v>
      </c>
      <c r="C291" t="s">
        <v>561</v>
      </c>
      <c r="D291" t="s">
        <v>551</v>
      </c>
      <c r="E291" t="str">
        <f xml:space="preserve"> C291 &amp;", " &amp;D291</f>
        <v>Tooley Street, SE1</v>
      </c>
      <c r="F291" t="str">
        <f>"Capacity: "&amp;B291 &amp; " bikes"</f>
        <v>Capacity: 17 bikes</v>
      </c>
      <c r="G291">
        <v>51.503493796869002</v>
      </c>
      <c r="H291">
        <v>-7.9620989761581107E-2</v>
      </c>
      <c r="I291">
        <v>533382.53</v>
      </c>
      <c r="J291">
        <v>180032.3</v>
      </c>
      <c r="K291">
        <v>0</v>
      </c>
      <c r="L291" t="str">
        <f>"var x=(new OSRef(" &amp; I291 &amp;"," &amp; J291 &amp;")).toLatLng(); x.OSGB36ToWGS84(); document.write(x.toString() +'&lt;br/&gt;');"</f>
        <v>var x=(new OSRef(533382.53,180032.3)).toLatLng(); x.OSGB36ToWGS84(); document.write(x.toString() +'&lt;br/&gt;');</v>
      </c>
    </row>
    <row r="292" spans="1:12">
      <c r="A292" t="s">
        <v>562</v>
      </c>
      <c r="B292">
        <v>19</v>
      </c>
      <c r="C292" t="s">
        <v>563</v>
      </c>
      <c r="D292" t="s">
        <v>551</v>
      </c>
      <c r="E292" t="str">
        <f xml:space="preserve"> C292 &amp;", " &amp;D292</f>
        <v>Tanner Street, SE1</v>
      </c>
      <c r="F292" t="str">
        <f>"Capacity: "&amp;B292 &amp; " bikes"</f>
        <v>Capacity: 19 bikes</v>
      </c>
      <c r="G292">
        <v>51.500647019446397</v>
      </c>
      <c r="H292">
        <v>-7.8600400511543198E-2</v>
      </c>
      <c r="I292">
        <v>533461.67000000004</v>
      </c>
      <c r="J292">
        <v>179717.59</v>
      </c>
      <c r="K292">
        <v>0</v>
      </c>
      <c r="L292" t="str">
        <f>"var x=(new OSRef(" &amp; I292 &amp;"," &amp; J292 &amp;")).toLatLng(); x.OSGB36ToWGS84(); document.write(x.toString() +'&lt;br/&gt;');"</f>
        <v>var x=(new OSRef(533461.67,179717.59)).toLatLng(); x.OSGB36ToWGS84(); document.write(x.toString() +'&lt;br/&gt;');</v>
      </c>
    </row>
    <row r="293" spans="1:12">
      <c r="A293" t="s">
        <v>564</v>
      </c>
      <c r="B293">
        <v>49</v>
      </c>
      <c r="C293" t="s">
        <v>565</v>
      </c>
      <c r="D293" t="s">
        <v>551</v>
      </c>
      <c r="E293" t="str">
        <f xml:space="preserve"> C293 &amp;", " &amp;D293</f>
        <v>Empire Square, SE1</v>
      </c>
      <c r="F293" t="str">
        <f>"Capacity: "&amp;B293 &amp; " bikes"</f>
        <v>Capacity: 49 bikes</v>
      </c>
      <c r="G293">
        <v>51.500823456076603</v>
      </c>
      <c r="H293">
        <v>-8.9740763644107893E-2</v>
      </c>
      <c r="I293">
        <v>532687.96</v>
      </c>
      <c r="J293">
        <v>179716.97</v>
      </c>
      <c r="K293">
        <v>0</v>
      </c>
      <c r="L293" t="str">
        <f>"var x=(new OSRef(" &amp; I293 &amp;"," &amp; J293 &amp;")).toLatLng(); x.OSGB36ToWGS84(); document.write(x.toString() +'&lt;br/&gt;');"</f>
        <v>var x=(new OSRef(532687.96,179716.97)).toLatLng(); x.OSGB36ToWGS84(); document.write(x.toString() +'&lt;br/&gt;');</v>
      </c>
    </row>
    <row r="294" spans="1:12">
      <c r="A294" t="s">
        <v>566</v>
      </c>
      <c r="B294">
        <v>21</v>
      </c>
      <c r="C294" t="s">
        <v>567</v>
      </c>
      <c r="D294" t="s">
        <v>551</v>
      </c>
      <c r="E294" t="str">
        <f xml:space="preserve"> C294 &amp;", " &amp;D294</f>
        <v>Borough High Street, SE1</v>
      </c>
      <c r="F294" t="str">
        <f>"Capacity: "&amp;B294 &amp; " bikes"</f>
        <v>Capacity: 21 bikes</v>
      </c>
      <c r="G294">
        <v>51.500694905359197</v>
      </c>
      <c r="H294">
        <v>-9.4524318737317495E-2</v>
      </c>
      <c r="I294">
        <v>532356.32999999996</v>
      </c>
      <c r="J294">
        <v>179694.02</v>
      </c>
      <c r="K294">
        <v>0</v>
      </c>
      <c r="L294" t="str">
        <f>"var x=(new OSRef(" &amp; I294 &amp;"," &amp; J294 &amp;")).toLatLng(); x.OSGB36ToWGS84(); document.write(x.toString() +'&lt;br/&gt;');"</f>
        <v>var x=(new OSRef(532356.33,179694.02)).toLatLng(); x.OSGB36ToWGS84(); document.write(x.toString() +'&lt;br/&gt;');</v>
      </c>
    </row>
    <row r="295" spans="1:12">
      <c r="A295" t="s">
        <v>568</v>
      </c>
      <c r="B295">
        <v>24</v>
      </c>
      <c r="C295" t="s">
        <v>569</v>
      </c>
      <c r="D295" t="s">
        <v>551</v>
      </c>
      <c r="E295" t="str">
        <f xml:space="preserve"> C295 &amp;", " &amp;D295</f>
        <v>Webber Street , SE1</v>
      </c>
      <c r="F295" t="str">
        <f>"Capacity: "&amp;B295 &amp; " bikes"</f>
        <v>Capacity: 24 bikes</v>
      </c>
      <c r="G295">
        <v>51.5006936138276</v>
      </c>
      <c r="H295">
        <v>-0.10209124621660599</v>
      </c>
      <c r="I295">
        <v>531831.15</v>
      </c>
      <c r="J295">
        <v>179680.23</v>
      </c>
      <c r="K295">
        <v>0</v>
      </c>
      <c r="L295" t="str">
        <f>"var x=(new OSRef(" &amp; I295 &amp;"," &amp; J295 &amp;")).toLatLng(); x.OSGB36ToWGS84(); document.write(x.toString() +'&lt;br/&gt;');"</f>
        <v>var x=(new OSRef(531831.15,179680.23)).toLatLng(); x.OSGB36ToWGS84(); document.write(x.toString() +'&lt;br/&gt;');</v>
      </c>
    </row>
    <row r="296" spans="1:12">
      <c r="A296" t="s">
        <v>570</v>
      </c>
      <c r="B296">
        <v>33</v>
      </c>
      <c r="C296" t="s">
        <v>571</v>
      </c>
      <c r="D296" t="s">
        <v>551</v>
      </c>
      <c r="E296" t="str">
        <f xml:space="preserve"> C296 &amp;", " &amp;D296</f>
        <v>Milroy Walk, SE1</v>
      </c>
      <c r="F296" t="str">
        <f>"Capacity: "&amp;B296 &amp; " bikes"</f>
        <v>Capacity: 33 bikes</v>
      </c>
      <c r="G296">
        <v>51.507244373031398</v>
      </c>
      <c r="H296">
        <v>-0.106237500506785</v>
      </c>
      <c r="I296">
        <v>531524.53</v>
      </c>
      <c r="J296">
        <v>180401.24</v>
      </c>
      <c r="K296">
        <v>0</v>
      </c>
      <c r="L296" t="str">
        <f>"var x=(new OSRef(" &amp; I296 &amp;"," &amp; J296 &amp;")).toLatLng(); x.OSGB36ToWGS84(); document.write(x.toString() +'&lt;br/&gt;');"</f>
        <v>var x=(new OSRef(531524.53,180401.24)).toLatLng(); x.OSGB36ToWGS84(); document.write(x.toString() +'&lt;br/&gt;');</v>
      </c>
    </row>
    <row r="297" spans="1:12">
      <c r="A297" t="s">
        <v>572</v>
      </c>
      <c r="B297">
        <v>34</v>
      </c>
      <c r="C297" t="s">
        <v>573</v>
      </c>
      <c r="D297" t="s">
        <v>551</v>
      </c>
      <c r="E297" t="str">
        <f xml:space="preserve"> C297 &amp;", " &amp;D297</f>
        <v>Southwark Street (Bankside 1), SE1</v>
      </c>
      <c r="F297" t="str">
        <f>"Capacity: "&amp;B297 &amp; " bikes"</f>
        <v>Capacity: 34 bikes</v>
      </c>
      <c r="G297">
        <v>51.5058177561815</v>
      </c>
      <c r="H297">
        <v>-0.100186336518009</v>
      </c>
      <c r="I297">
        <v>531948.56999999995</v>
      </c>
      <c r="J297">
        <v>180253.48</v>
      </c>
      <c r="K297">
        <v>0</v>
      </c>
      <c r="L297" t="str">
        <f>"var x=(new OSRef(" &amp; I297 &amp;"," &amp; J297 &amp;")).toLatLng(); x.OSGB36ToWGS84(); document.write(x.toString() +'&lt;br/&gt;');"</f>
        <v>var x=(new OSRef(531948.57,180253.48)).toLatLng(); x.OSGB36ToWGS84(); document.write(x.toString() +'&lt;br/&gt;');</v>
      </c>
    </row>
    <row r="298" spans="1:12">
      <c r="A298" t="s">
        <v>574</v>
      </c>
      <c r="B298">
        <v>39</v>
      </c>
      <c r="C298" t="s">
        <v>575</v>
      </c>
      <c r="D298" t="s">
        <v>551</v>
      </c>
      <c r="E298" t="str">
        <f xml:space="preserve"> C298 &amp;", " &amp;D298</f>
        <v>LSBU (Borough Road), SE1</v>
      </c>
      <c r="F298" t="str">
        <f>"Capacity: "&amp;B298 &amp; " bikes"</f>
        <v>Capacity: 39 bikes</v>
      </c>
      <c r="G298">
        <v>51.498744693105699</v>
      </c>
      <c r="H298">
        <v>-0.103132904029309</v>
      </c>
      <c r="I298">
        <v>531764.47</v>
      </c>
      <c r="J298">
        <v>179461.63</v>
      </c>
      <c r="K298">
        <v>0</v>
      </c>
      <c r="L298" t="str">
        <f>"var x=(new OSRef(" &amp; I298 &amp;"," &amp; J298 &amp;")).toLatLng(); x.OSGB36ToWGS84(); document.write(x.toString() +'&lt;br/&gt;');"</f>
        <v>var x=(new OSRef(531764.47,179461.63)).toLatLng(); x.OSGB36ToWGS84(); document.write(x.toString() +'&lt;br/&gt;');</v>
      </c>
    </row>
    <row r="299" spans="1:12">
      <c r="A299" t="s">
        <v>576</v>
      </c>
      <c r="B299">
        <v>33</v>
      </c>
      <c r="C299" t="s">
        <v>577</v>
      </c>
      <c r="D299" t="s">
        <v>551</v>
      </c>
      <c r="E299" t="str">
        <f xml:space="preserve"> C299 &amp;", " &amp;D299</f>
        <v>New Kent Road, SE1</v>
      </c>
      <c r="F299" t="str">
        <f>"Capacity: "&amp;B299 &amp; " bikes"</f>
        <v>Capacity: 33 bikes</v>
      </c>
      <c r="G299">
        <v>51.494436263931902</v>
      </c>
      <c r="H299">
        <v>-9.2921165086488594E-2</v>
      </c>
      <c r="I299">
        <v>532485.73</v>
      </c>
      <c r="J299">
        <v>179000.94</v>
      </c>
      <c r="K299">
        <v>0</v>
      </c>
      <c r="L299" t="str">
        <f>"var x=(new OSRef(" &amp; I299 &amp;"," &amp; J299 &amp;")).toLatLng(); x.OSGB36ToWGS84(); document.write(x.toString() +'&lt;br/&gt;');"</f>
        <v>var x=(new OSRef(532485.73,179000.94)).toLatLng(); x.OSGB36ToWGS84(); document.write(x.toString() +'&lt;br/&gt;');</v>
      </c>
    </row>
    <row r="300" spans="1:12">
      <c r="A300" t="s">
        <v>578</v>
      </c>
      <c r="B300">
        <v>37</v>
      </c>
      <c r="C300" t="s">
        <v>702</v>
      </c>
      <c r="D300" t="s">
        <v>551</v>
      </c>
      <c r="E300" t="str">
        <f xml:space="preserve"> C300 &amp;", " &amp;D300</f>
        <v>Great Dover Street, SE1</v>
      </c>
      <c r="F300" t="str">
        <f>"Capacity: "&amp;B300 &amp; " bikes"</f>
        <v>Capacity: 37 bikes</v>
      </c>
      <c r="G300">
        <v>51.497382512515699</v>
      </c>
      <c r="H300">
        <v>-8.9446947358755205E-2</v>
      </c>
      <c r="I300">
        <v>532718.34</v>
      </c>
      <c r="J300">
        <v>179334.86</v>
      </c>
      <c r="K300">
        <v>0</v>
      </c>
      <c r="L300" t="str">
        <f>"var x=(new OSRef(" &amp; I300 &amp;"," &amp; J300 &amp;")).toLatLng(); x.OSGB36ToWGS84(); document.write(x.toString() +'&lt;br/&gt;');"</f>
        <v>var x=(new OSRef(532718.34,179334.86)).toLatLng(); x.OSGB36ToWGS84(); document.write(x.toString() +'&lt;br/&gt;');</v>
      </c>
    </row>
    <row r="301" spans="1:12">
      <c r="A301" t="s">
        <v>598</v>
      </c>
      <c r="B301">
        <v>20</v>
      </c>
      <c r="C301" t="s">
        <v>599</v>
      </c>
      <c r="D301" t="s">
        <v>551</v>
      </c>
      <c r="E301" t="str">
        <f xml:space="preserve"> C301 &amp;", " &amp;D301</f>
        <v>Long Lane , SE1</v>
      </c>
      <c r="F301" t="str">
        <f>"Capacity: "&amp;B301 &amp; " bikes"</f>
        <v>Capacity: 20 bikes</v>
      </c>
      <c r="G301">
        <v>51.499075576120802</v>
      </c>
      <c r="H301">
        <v>-8.5666315657079994E-2</v>
      </c>
      <c r="I301">
        <v>532975.82999999996</v>
      </c>
      <c r="J301">
        <v>179529.99</v>
      </c>
      <c r="K301">
        <v>0</v>
      </c>
      <c r="L301" t="str">
        <f>"var x=(new OSRef(" &amp; I301 &amp;"," &amp; J301 &amp;")).toLatLng(); x.OSGB36ToWGS84(); document.write(x.toString() +'&lt;br/&gt;');"</f>
        <v>var x=(new OSRef(532975.83,179529.99)).toLatLng(); x.OSGB36ToWGS84(); document.write(x.toString() +'&lt;br/&gt;');</v>
      </c>
    </row>
    <row r="302" spans="1:12">
      <c r="A302" t="s">
        <v>600</v>
      </c>
      <c r="B302">
        <v>28</v>
      </c>
      <c r="C302" t="s">
        <v>601</v>
      </c>
      <c r="D302" t="s">
        <v>551</v>
      </c>
      <c r="E302" t="str">
        <f xml:space="preserve"> C302 &amp;", " &amp;D302</f>
        <v>Bricklayers Arms, SE1</v>
      </c>
      <c r="F302" t="str">
        <f>"Capacity: "&amp;B302 &amp; " bikes"</f>
        <v>Capacity: 28 bikes</v>
      </c>
      <c r="G302">
        <v>51.495061093943299</v>
      </c>
      <c r="H302">
        <v>-8.5814488581205398E-2</v>
      </c>
      <c r="I302">
        <v>532977.22</v>
      </c>
      <c r="J302">
        <v>179083.3</v>
      </c>
      <c r="K302">
        <v>0</v>
      </c>
      <c r="L302" t="str">
        <f>"var x=(new OSRef(" &amp; I302 &amp;"," &amp; J302 &amp;")).toLatLng(); x.OSGB36ToWGS84(); document.write(x.toString() +'&lt;br/&gt;');"</f>
        <v>var x=(new OSRef(532977.22,179083.3)).toLatLng(); x.OSGB36ToWGS84(); document.write(x.toString() +'&lt;br/&gt;');</v>
      </c>
    </row>
    <row r="303" spans="1:12">
      <c r="A303" t="s">
        <v>602</v>
      </c>
      <c r="B303">
        <v>32</v>
      </c>
      <c r="C303" t="s">
        <v>811</v>
      </c>
      <c r="D303" t="s">
        <v>551</v>
      </c>
      <c r="E303" t="str">
        <f xml:space="preserve"> C303 &amp;", " &amp;D303</f>
        <v>Dickens Square, SE1</v>
      </c>
      <c r="F303" t="str">
        <f>"Capacity: "&amp;B303 &amp; " bikes"</f>
        <v>Capacity: 32 bikes</v>
      </c>
      <c r="G303">
        <v>51.4967912802299</v>
      </c>
      <c r="H303">
        <v>-9.3913472357605596E-2</v>
      </c>
      <c r="I303">
        <v>532410.03</v>
      </c>
      <c r="J303">
        <v>179261.03</v>
      </c>
      <c r="K303">
        <v>0</v>
      </c>
      <c r="L303" t="str">
        <f>"var x=(new OSRef(" &amp; I303 &amp;"," &amp; J303 &amp;")).toLatLng(); x.OSGB36ToWGS84(); document.write(x.toString() +'&lt;br/&gt;');"</f>
        <v>var x=(new OSRef(532410.03,179261.03)).toLatLng(); x.OSGB36ToWGS84(); document.write(x.toString() +'&lt;br/&gt;');</v>
      </c>
    </row>
    <row r="304" spans="1:12">
      <c r="A304" t="s">
        <v>812</v>
      </c>
      <c r="B304">
        <v>36</v>
      </c>
      <c r="C304" t="s">
        <v>813</v>
      </c>
      <c r="D304" t="s">
        <v>551</v>
      </c>
      <c r="E304" t="str">
        <f xml:space="preserve"> C304 &amp;", " &amp;D304</f>
        <v>Tyers Gate, SE1</v>
      </c>
      <c r="F304" t="str">
        <f>"Capacity: "&amp;B304 &amp; " bikes"</f>
        <v>Capacity: 36 bikes</v>
      </c>
      <c r="G304">
        <v>51.500889343790597</v>
      </c>
      <c r="H304">
        <v>-8.3159351683778804E-2</v>
      </c>
      <c r="I304">
        <v>533144.55000000005</v>
      </c>
      <c r="J304">
        <v>179736.24</v>
      </c>
      <c r="K304">
        <v>0</v>
      </c>
      <c r="L304" t="str">
        <f>"var x=(new OSRef(" &amp; I304 &amp;"," &amp; J304 &amp;")).toLatLng(); x.OSGB36ToWGS84(); document.write(x.toString() +'&lt;br/&gt;');"</f>
        <v>var x=(new OSRef(533144.55,179736.24)).toLatLng(); x.OSGB36ToWGS84(); document.write(x.toString() +'&lt;br/&gt;');</v>
      </c>
    </row>
    <row r="305" spans="1:12">
      <c r="A305" t="s">
        <v>814</v>
      </c>
      <c r="B305">
        <v>26</v>
      </c>
      <c r="C305" t="s">
        <v>815</v>
      </c>
      <c r="D305" t="s">
        <v>551</v>
      </c>
      <c r="E305" t="str">
        <f xml:space="preserve"> C305 &amp;", " &amp;D305</f>
        <v>Curlew Street, SE1</v>
      </c>
      <c r="F305" t="str">
        <f>"Capacity: "&amp;B305 &amp; " bikes"</f>
        <v>Capacity: 26 bikes</v>
      </c>
      <c r="G305">
        <v>51.502279923299803</v>
      </c>
      <c r="H305">
        <v>-7.4189225255220995E-2</v>
      </c>
      <c r="I305">
        <v>533763.05000000005</v>
      </c>
      <c r="J305">
        <v>179907.22</v>
      </c>
      <c r="K305">
        <v>0</v>
      </c>
      <c r="L305" t="str">
        <f>"var x=(new OSRef(" &amp; I305 &amp;"," &amp; J305 &amp;")).toLatLng(); x.OSGB36ToWGS84(); document.write(x.toString() +'&lt;br/&gt;');"</f>
        <v>var x=(new OSRef(533763.05,179907.22)).toLatLng(); x.OSGB36ToWGS84(); document.write(x.toString() +'&lt;br/&gt;');</v>
      </c>
    </row>
    <row r="306" spans="1:12">
      <c r="A306" t="s">
        <v>816</v>
      </c>
      <c r="B306">
        <v>23</v>
      </c>
      <c r="C306" t="s">
        <v>817</v>
      </c>
      <c r="D306" t="s">
        <v>551</v>
      </c>
      <c r="E306" t="str">
        <f xml:space="preserve"> C306 &amp;", " &amp;D306</f>
        <v>Purbrook Street, SE1</v>
      </c>
      <c r="F306" t="str">
        <f>"Capacity: "&amp;B306 &amp; " bikes"</f>
        <v>Capacity: 23 bikes</v>
      </c>
      <c r="G306">
        <v>51.498534696781903</v>
      </c>
      <c r="H306">
        <v>-7.8855213456404602E-2</v>
      </c>
      <c r="I306">
        <v>533450.15</v>
      </c>
      <c r="J306">
        <v>179482.23</v>
      </c>
      <c r="K306">
        <v>0</v>
      </c>
      <c r="L306" t="str">
        <f>"var x=(new OSRef(" &amp; I306 &amp;"," &amp; J306 &amp;")).toLatLng(); x.OSGB36ToWGS84(); document.write(x.toString() +'&lt;br/&gt;');"</f>
        <v>var x=(new OSRef(533450.15,179482.23)).toLatLng(); x.OSGB36ToWGS84(); document.write(x.toString() +'&lt;br/&gt;');</v>
      </c>
    </row>
    <row r="307" spans="1:12">
      <c r="A307" t="s">
        <v>818</v>
      </c>
      <c r="B307">
        <v>18</v>
      </c>
      <c r="C307" t="s">
        <v>819</v>
      </c>
      <c r="D307" t="s">
        <v>551</v>
      </c>
      <c r="E307" t="str">
        <f xml:space="preserve"> C307 &amp;", " &amp;D307</f>
        <v>Colombo Street, SE1</v>
      </c>
      <c r="F307" t="str">
        <f>"Capacity: "&amp;B307 &amp; " bikes"</f>
        <v>Capacity: 18 bikes</v>
      </c>
      <c r="G307">
        <v>51.505459353464197</v>
      </c>
      <c r="H307">
        <v>-0.105692040430044</v>
      </c>
      <c r="I307">
        <v>531567.52</v>
      </c>
      <c r="J307">
        <v>180203.72</v>
      </c>
      <c r="K307">
        <v>0</v>
      </c>
      <c r="L307" t="str">
        <f>"var x=(new OSRef(" &amp; I307 &amp;"," &amp; J307 &amp;")).toLatLng(); x.OSGB36ToWGS84(); document.write(x.toString() +'&lt;br/&gt;');"</f>
        <v>var x=(new OSRef(531567.52,180203.72)).toLatLng(); x.OSGB36ToWGS84(); document.write(x.toString() +'&lt;br/&gt;');</v>
      </c>
    </row>
    <row r="308" spans="1:12">
      <c r="A308" t="s">
        <v>820</v>
      </c>
      <c r="B308">
        <v>16</v>
      </c>
      <c r="C308" t="s">
        <v>821</v>
      </c>
      <c r="D308" t="s">
        <v>551</v>
      </c>
      <c r="E308" t="str">
        <f xml:space="preserve"> C308 &amp;", " &amp;D308</f>
        <v>Ontario Street, SE1</v>
      </c>
      <c r="F308" t="str">
        <f>"Capacity: "&amp;B308 &amp; " bikes"</f>
        <v>Capacity: 16 bikes</v>
      </c>
      <c r="G308">
        <v>51.496520133813299</v>
      </c>
      <c r="H308">
        <v>-0.10138406797431899</v>
      </c>
      <c r="I308">
        <v>531892.27</v>
      </c>
      <c r="J308">
        <v>179217.4</v>
      </c>
      <c r="K308">
        <v>0</v>
      </c>
      <c r="L308" t="str">
        <f>"var x=(new OSRef(" &amp; I308 &amp;"," &amp; J308 &amp;")).toLatLng(); x.OSGB36ToWGS84(); document.write(x.toString() +'&lt;br/&gt;');"</f>
        <v>var x=(new OSRef(531892.27,179217.4)).toLatLng(); x.OSGB36ToWGS84(); document.write(x.toString() +'&lt;br/&gt;');</v>
      </c>
    </row>
    <row r="309" spans="1:12">
      <c r="A309" t="s">
        <v>822</v>
      </c>
      <c r="B309">
        <v>24</v>
      </c>
      <c r="C309" t="s">
        <v>823</v>
      </c>
      <c r="D309" t="s">
        <v>551</v>
      </c>
      <c r="E309" t="str">
        <f xml:space="preserve"> C309 &amp;", " &amp;D309</f>
        <v>Bermondsey Street, SE1</v>
      </c>
      <c r="F309" t="str">
        <f>"Capacity: "&amp;B309 &amp; " bikes"</f>
        <v>Capacity: 24 bikes</v>
      </c>
      <c r="G309">
        <v>51.4978555923405</v>
      </c>
      <c r="H309">
        <v>-8.1608044597603999E-2</v>
      </c>
      <c r="I309">
        <v>533261.06000000006</v>
      </c>
      <c r="J309">
        <v>179401.7</v>
      </c>
      <c r="K309">
        <v>0</v>
      </c>
      <c r="L309" t="str">
        <f>"var x=(new OSRef(" &amp; I309 &amp;"," &amp; J309 &amp;")).toLatLng(); x.OSGB36ToWGS84(); document.write(x.toString() +'&lt;br/&gt;');"</f>
        <v>var x=(new OSRef(533261.06,179401.7)).toLatLng(); x.OSGB36ToWGS84(); document.write(x.toString() +'&lt;br/&gt;');</v>
      </c>
    </row>
    <row r="310" spans="1:12">
      <c r="A310" t="s">
        <v>824</v>
      </c>
      <c r="B310">
        <v>29</v>
      </c>
      <c r="C310" t="s">
        <v>825</v>
      </c>
      <c r="D310" t="s">
        <v>826</v>
      </c>
      <c r="E310" t="str">
        <f xml:space="preserve"> C310 &amp;", " &amp;D310</f>
        <v>Chatham Street, SE17</v>
      </c>
      <c r="F310" t="str">
        <f>"Capacity: "&amp;B310 &amp; " bikes"</f>
        <v>Capacity: 29 bikes</v>
      </c>
      <c r="G310">
        <v>51.492985882090998</v>
      </c>
      <c r="H310">
        <v>-8.6498250859643494E-2</v>
      </c>
      <c r="I310">
        <v>532935.79</v>
      </c>
      <c r="J310">
        <v>178851.29</v>
      </c>
      <c r="K310">
        <v>0</v>
      </c>
      <c r="L310" t="str">
        <f>"var x=(new OSRef(" &amp; I310 &amp;"," &amp; J310 &amp;")).toLatLng(); x.OSGB36ToWGS84(); document.write(x.toString() +'&lt;br/&gt;');"</f>
        <v>var x=(new OSRef(532935.79,178851.29)).toLatLng(); x.OSGB36ToWGS84(); document.write(x.toString() +'&lt;br/&gt;');</v>
      </c>
    </row>
    <row r="311" spans="1:12">
      <c r="A311" t="s">
        <v>827</v>
      </c>
      <c r="B311">
        <v>22</v>
      </c>
      <c r="C311" t="s">
        <v>828</v>
      </c>
      <c r="D311" t="s">
        <v>551</v>
      </c>
      <c r="E311" t="str">
        <f xml:space="preserve"> C311 &amp;", " &amp;D311</f>
        <v>Hampton Street, SE1</v>
      </c>
      <c r="F311" t="str">
        <f>"Capacity: "&amp;B311 &amp; " bikes"</f>
        <v>Capacity: 22 bikes</v>
      </c>
      <c r="G311">
        <v>51.492170020310397</v>
      </c>
      <c r="H311">
        <v>-0.101536865284499</v>
      </c>
      <c r="I311">
        <v>531894.21</v>
      </c>
      <c r="J311">
        <v>178733.38</v>
      </c>
      <c r="K311">
        <v>0</v>
      </c>
      <c r="L311" t="str">
        <f>"var x=(new OSRef(" &amp; I311 &amp;"," &amp; J311 &amp;")).toLatLng(); x.OSGB36ToWGS84(); document.write(x.toString() +'&lt;br/&gt;');"</f>
        <v>var x=(new OSRef(531894.21,178733.38)).toLatLng(); x.OSGB36ToWGS84(); document.write(x.toString() +'&lt;br/&gt;');</v>
      </c>
    </row>
    <row r="312" spans="1:12">
      <c r="A312" t="s">
        <v>829</v>
      </c>
      <c r="B312">
        <v>17</v>
      </c>
      <c r="C312" t="s">
        <v>622</v>
      </c>
      <c r="D312" t="s">
        <v>623</v>
      </c>
      <c r="E312" t="str">
        <f xml:space="preserve"> C312 &amp;", " &amp;D312</f>
        <v>Geraldine Street, SE11</v>
      </c>
      <c r="F312" t="str">
        <f>"Capacity: "&amp;B312 &amp; " bikes"</f>
        <v>Capacity: 17 bikes</v>
      </c>
      <c r="G312">
        <v>51.496127992255502</v>
      </c>
      <c r="H312">
        <v>-0.10600085513362099</v>
      </c>
      <c r="I312">
        <v>531572.93999999994</v>
      </c>
      <c r="J312">
        <v>179165.49</v>
      </c>
      <c r="K312">
        <v>0</v>
      </c>
      <c r="L312" t="str">
        <f>"var x=(new OSRef(" &amp; I312 &amp;"," &amp; J312 &amp;")).toLatLng(); x.OSGB36ToWGS84(); document.write(x.toString() +'&lt;br/&gt;');"</f>
        <v>var x=(new OSRef(531572.94,179165.49)).toLatLng(); x.OSGB36ToWGS84(); document.write(x.toString() +'&lt;br/&gt;');</v>
      </c>
    </row>
    <row r="313" spans="1:12">
      <c r="A313" t="s">
        <v>624</v>
      </c>
      <c r="B313">
        <v>17</v>
      </c>
      <c r="C313" t="s">
        <v>625</v>
      </c>
      <c r="D313" t="s">
        <v>826</v>
      </c>
      <c r="E313" t="str">
        <f xml:space="preserve"> C313 &amp;", " &amp;D313</f>
        <v>Wansey Street, SE17</v>
      </c>
      <c r="F313" t="str">
        <f>"Capacity: "&amp;B313 &amp; " bikes"</f>
        <v>Capacity: 17 bikes</v>
      </c>
      <c r="G313">
        <v>51.491181429648897</v>
      </c>
      <c r="H313">
        <v>-9.71464785887826E-2</v>
      </c>
      <c r="I313">
        <v>532201.84</v>
      </c>
      <c r="J313">
        <v>178631.36</v>
      </c>
      <c r="K313">
        <v>0</v>
      </c>
      <c r="L313" t="str">
        <f>"var x=(new OSRef(" &amp; I313 &amp;"," &amp; J313 &amp;")).toLatLng(); x.OSGB36ToWGS84(); document.write(x.toString() +'&lt;br/&gt;');"</f>
        <v>var x=(new OSRef(532201.84,178631.36)).toLatLng(); x.OSGB36ToWGS84(); document.write(x.toString() +'&lt;br/&gt;');</v>
      </c>
    </row>
    <row r="314" spans="1:12">
      <c r="A314" t="s">
        <v>626</v>
      </c>
      <c r="B314">
        <v>27</v>
      </c>
      <c r="C314" t="s">
        <v>627</v>
      </c>
      <c r="D314" t="s">
        <v>551</v>
      </c>
      <c r="E314" t="str">
        <f xml:space="preserve"> C314 &amp;", " &amp;D314</f>
        <v>Swan Street, SE1</v>
      </c>
      <c r="F314" t="str">
        <f>"Capacity: "&amp;B314 &amp; " bikes"</f>
        <v>Capacity: 27 bikes</v>
      </c>
      <c r="G314">
        <v>51.5002963116698</v>
      </c>
      <c r="H314">
        <v>-9.27627044817044E-2</v>
      </c>
      <c r="I314">
        <v>532479.75</v>
      </c>
      <c r="J314">
        <v>179652.88</v>
      </c>
      <c r="K314">
        <v>0</v>
      </c>
      <c r="L314" t="str">
        <f>"var x=(new OSRef(" &amp; I314 &amp;"," &amp; J314 &amp;")).toLatLng(); x.OSGB36ToWGS84(); document.write(x.toString() +'&lt;br/&gt;');"</f>
        <v>var x=(new OSRef(532479.75,179652.88)).toLatLng(); x.OSGB36ToWGS84(); document.write(x.toString() +'&lt;br/&gt;');</v>
      </c>
    </row>
    <row r="315" spans="1:12">
      <c r="A315" t="s">
        <v>628</v>
      </c>
      <c r="B315">
        <v>41</v>
      </c>
      <c r="C315" t="s">
        <v>629</v>
      </c>
      <c r="D315" t="s">
        <v>551</v>
      </c>
      <c r="E315" t="str">
        <f xml:space="preserve"> C315 &amp;", " &amp;D315</f>
        <v>Borough Road, SE1</v>
      </c>
      <c r="F315" t="str">
        <f>"Capacity: "&amp;B315 &amp; " bikes"</f>
        <v>Capacity: 41 bikes</v>
      </c>
      <c r="G315">
        <v>51.498898315950697</v>
      </c>
      <c r="H315">
        <v>-0.100440520598014</v>
      </c>
      <c r="I315">
        <v>531950.9</v>
      </c>
      <c r="J315">
        <v>179483.56</v>
      </c>
      <c r="K315">
        <v>0</v>
      </c>
      <c r="L315" t="str">
        <f>"var x=(new OSRef(" &amp; I315 &amp;"," &amp; J315 &amp;")).toLatLng(); x.OSGB36ToWGS84(); document.write(x.toString() +'&lt;br/&gt;');"</f>
        <v>var x=(new OSRef(531950.9,179483.56)).toLatLng(); x.OSGB36ToWGS84(); document.write(x.toString() +'&lt;br/&gt;');</v>
      </c>
    </row>
    <row r="316" spans="1:12">
      <c r="A316" t="s">
        <v>630</v>
      </c>
      <c r="B316">
        <v>38</v>
      </c>
      <c r="C316" t="s">
        <v>631</v>
      </c>
      <c r="D316" t="s">
        <v>551</v>
      </c>
      <c r="E316" t="str">
        <f xml:space="preserve"> C316 &amp;", " &amp;D316</f>
        <v>Kennington Road  , SE1</v>
      </c>
      <c r="F316" t="str">
        <f>"Capacity: "&amp;B316 &amp; " bikes"</f>
        <v>Capacity: 38 bikes</v>
      </c>
      <c r="G316">
        <v>51.495718283754805</v>
      </c>
      <c r="H316">
        <v>-0.110889273944227</v>
      </c>
      <c r="I316">
        <v>531234.80000000005</v>
      </c>
      <c r="J316">
        <v>179111.16</v>
      </c>
      <c r="K316">
        <v>0</v>
      </c>
      <c r="L316" t="str">
        <f>"var x=(new OSRef(" &amp; I316 &amp;"," &amp; J316 &amp;")).toLatLng(); x.OSGB36ToWGS84(); document.write(x.toString() +'&lt;br/&gt;');"</f>
        <v>var x=(new OSRef(531234.8,179111.16)).toLatLng(); x.OSGB36ToWGS84(); document.write(x.toString() +'&lt;br/&gt;');</v>
      </c>
    </row>
    <row r="317" spans="1:12">
      <c r="A317" t="s">
        <v>632</v>
      </c>
      <c r="B317">
        <v>44</v>
      </c>
      <c r="C317" t="s">
        <v>633</v>
      </c>
      <c r="D317" t="s">
        <v>551</v>
      </c>
      <c r="E317" t="str">
        <f xml:space="preserve"> C317 &amp;", " &amp;D317</f>
        <v>Harper Road, SE1</v>
      </c>
      <c r="F317" t="str">
        <f>"Capacity: "&amp;B317 &amp; " bikes"</f>
        <v>Capacity: 44 bikes</v>
      </c>
      <c r="G317">
        <v>51.498597842236698</v>
      </c>
      <c r="H317">
        <v>-9.6191133805730605E-2</v>
      </c>
      <c r="I317">
        <v>532246.71</v>
      </c>
      <c r="J317">
        <v>179457.81</v>
      </c>
      <c r="K317">
        <v>0</v>
      </c>
      <c r="L317" t="str">
        <f>"var x=(new OSRef(" &amp; I317 &amp;"," &amp; J317 &amp;")).toLatLng(); x.OSGB36ToWGS84(); document.write(x.toString() +'&lt;br/&gt;');"</f>
        <v>var x=(new OSRef(532246.71,179457.81)).toLatLng(); x.OSGB36ToWGS84(); document.write(x.toString() +'&lt;br/&gt;');</v>
      </c>
    </row>
    <row r="318" spans="1:12">
      <c r="A318" t="s">
        <v>634</v>
      </c>
      <c r="B318">
        <v>21</v>
      </c>
      <c r="C318" t="s">
        <v>635</v>
      </c>
      <c r="D318" t="s">
        <v>551</v>
      </c>
      <c r="E318" t="str">
        <f xml:space="preserve"> C318 &amp;", " &amp;D318</f>
        <v>Hopton Street , SE1</v>
      </c>
      <c r="F318" t="str">
        <f>"Capacity: "&amp;B318 &amp; " bikes"</f>
        <v>Capacity: 21 bikes</v>
      </c>
      <c r="G318">
        <v>51.508104846006603</v>
      </c>
      <c r="H318">
        <v>-0.102625427770595</v>
      </c>
      <c r="I318">
        <v>531772.71</v>
      </c>
      <c r="J318">
        <v>180503.42</v>
      </c>
      <c r="K318">
        <v>0</v>
      </c>
      <c r="L318" t="str">
        <f>"var x=(new OSRef(" &amp; I318 &amp;"," &amp; J318 &amp;")).toLatLng(); x.OSGB36ToWGS84(); document.write(x.toString() +'&lt;br/&gt;');"</f>
        <v>var x=(new OSRef(531772.71,180503.42)).toLatLng(); x.OSGB36ToWGS84(); document.write(x.toString() +'&lt;br/&gt;');</v>
      </c>
    </row>
    <row r="319" spans="1:12">
      <c r="A319" t="s">
        <v>636</v>
      </c>
      <c r="B319">
        <v>24</v>
      </c>
      <c r="C319" t="s">
        <v>637</v>
      </c>
      <c r="D319" t="s">
        <v>623</v>
      </c>
      <c r="E319" t="str">
        <f xml:space="preserve"> C319 &amp;", " &amp;D319</f>
        <v>Rodney Road , SE11</v>
      </c>
      <c r="F319" t="str">
        <f>"Capacity: "&amp;B319 &amp; " bikes"</f>
        <v>Capacity: 24 bikes</v>
      </c>
      <c r="G319">
        <v>51.491484740213799</v>
      </c>
      <c r="H319">
        <v>-9.0220910616373801E-2</v>
      </c>
      <c r="I319">
        <v>532681.73</v>
      </c>
      <c r="J319">
        <v>178677.61</v>
      </c>
      <c r="K319">
        <v>0</v>
      </c>
      <c r="L319" t="str">
        <f>"var x=(new OSRef(" &amp; I319 &amp;"," &amp; J319 &amp;")).toLatLng(); x.OSGB36ToWGS84(); document.write(x.toString() +'&lt;br/&gt;');"</f>
        <v>var x=(new OSRef(532681.73,178677.61)).toLatLng(); x.OSGB36ToWGS84(); document.write(x.toString() +'&lt;br/&gt;');</v>
      </c>
    </row>
    <row r="320" spans="1:12">
      <c r="A320" t="s">
        <v>638</v>
      </c>
      <c r="B320">
        <v>39</v>
      </c>
      <c r="C320" t="s">
        <v>639</v>
      </c>
      <c r="D320" t="s">
        <v>551</v>
      </c>
      <c r="E320" t="str">
        <f xml:space="preserve"> C320 &amp;", " &amp;D320</f>
        <v>Belvedere Road, SE1</v>
      </c>
      <c r="F320" t="str">
        <f>"Capacity: "&amp;B320 &amp; " bikes"</f>
        <v>Capacity: 39 bikes</v>
      </c>
      <c r="G320">
        <v>51.506133242351801</v>
      </c>
      <c r="H320">
        <v>-0.11468638509713</v>
      </c>
      <c r="I320">
        <v>530941.4</v>
      </c>
      <c r="J320">
        <v>180262.54</v>
      </c>
      <c r="K320">
        <v>0</v>
      </c>
      <c r="L320" t="str">
        <f>"var x=(new OSRef(" &amp; I320 &amp;"," &amp; J320 &amp;")).toLatLng(); x.OSGB36ToWGS84(); document.write(x.toString() +'&lt;br/&gt;');"</f>
        <v>var x=(new OSRef(530941.4,180262.54)).toLatLng(); x.OSGB36ToWGS84(); document.write(x.toString() +'&lt;br/&gt;');</v>
      </c>
    </row>
    <row r="321" spans="1:12">
      <c r="A321" t="s">
        <v>640</v>
      </c>
      <c r="B321">
        <v>22</v>
      </c>
      <c r="C321" t="s">
        <v>641</v>
      </c>
      <c r="D321" t="s">
        <v>551</v>
      </c>
      <c r="E321" t="str">
        <f xml:space="preserve"> C321 &amp;", " &amp;D321</f>
        <v>Baylis Road, SE1</v>
      </c>
      <c r="F321" t="str">
        <f>"Capacity: "&amp;B321 &amp; " bikes"</f>
        <v>Capacity: 22 bikes</v>
      </c>
      <c r="G321">
        <v>51.501444563718799</v>
      </c>
      <c r="H321">
        <v>-0.110699308559703</v>
      </c>
      <c r="I321">
        <v>531231.55000000005</v>
      </c>
      <c r="J321">
        <v>179748.28</v>
      </c>
      <c r="K321">
        <v>0</v>
      </c>
      <c r="L321" t="str">
        <f>"var x=(new OSRef(" &amp; I321 &amp;"," &amp; J321 &amp;")).toLatLng(); x.OSGB36ToWGS84(); document.write(x.toString() +'&lt;br/&gt;');"</f>
        <v>var x=(new OSRef(531231.55,179748.28)).toLatLng(); x.OSGB36ToWGS84(); document.write(x.toString() +'&lt;br/&gt;');</v>
      </c>
    </row>
    <row r="322" spans="1:12">
      <c r="A322" t="s">
        <v>642</v>
      </c>
      <c r="B322">
        <v>28</v>
      </c>
      <c r="C322" t="s">
        <v>643</v>
      </c>
      <c r="D322" t="s">
        <v>623</v>
      </c>
      <c r="E322" t="str">
        <f xml:space="preserve"> C322 &amp;", " &amp;D322</f>
        <v>Kennington Lane Rail Bridge, SE11</v>
      </c>
      <c r="F322" t="str">
        <f>"Capacity: "&amp;B322 &amp; " bikes"</f>
        <v>Capacity: 28 bikes</v>
      </c>
      <c r="G322">
        <v>51.486343396675203</v>
      </c>
      <c r="H322">
        <v>-0.122492418423296</v>
      </c>
      <c r="I322">
        <v>530456.13</v>
      </c>
      <c r="J322">
        <v>178047.92</v>
      </c>
      <c r="K322">
        <v>0</v>
      </c>
      <c r="L322" t="str">
        <f>"var x=(new OSRef(" &amp; I322 &amp;"," &amp; J322 &amp;")).toLatLng(); x.OSGB36ToWGS84(); document.write(x.toString() +'&lt;br/&gt;');"</f>
        <v>var x=(new OSRef(530456.13,178047.92)).toLatLng(); x.OSGB36ToWGS84(); document.write(x.toString() +'&lt;br/&gt;');</v>
      </c>
    </row>
    <row r="323" spans="1:12">
      <c r="A323" t="s">
        <v>644</v>
      </c>
      <c r="B323">
        <v>17</v>
      </c>
      <c r="C323" t="s">
        <v>645</v>
      </c>
      <c r="D323" t="s">
        <v>646</v>
      </c>
      <c r="E323" t="str">
        <f xml:space="preserve"> C323 &amp;", " &amp;D323</f>
        <v>Vauxhall Cross, SW8</v>
      </c>
      <c r="F323" t="str">
        <f>"Capacity: "&amp;B323 &amp; " bikes"</f>
        <v>Capacity: 17 bikes</v>
      </c>
      <c r="G323">
        <v>51.485917144679803</v>
      </c>
      <c r="H323">
        <v>-0.12446994811619599</v>
      </c>
      <c r="I323">
        <v>530320.05000000005</v>
      </c>
      <c r="J323">
        <v>177997</v>
      </c>
      <c r="K323">
        <v>0</v>
      </c>
      <c r="L323" t="str">
        <f>"var x=(new OSRef(" &amp; I323 &amp;"," &amp; J323 &amp;")).toLatLng(); x.OSGB36ToWGS84(); document.write(x.toString() +'&lt;br/&gt;');"</f>
        <v>var x=(new OSRef(530320.05,177997)).toLatLng(); x.OSGB36ToWGS84(); document.write(x.toString() +'&lt;br/&gt;');</v>
      </c>
    </row>
    <row r="324" spans="1:12">
      <c r="A324" t="s">
        <v>647</v>
      </c>
      <c r="B324">
        <v>18</v>
      </c>
      <c r="C324" t="s">
        <v>648</v>
      </c>
      <c r="D324" t="s">
        <v>623</v>
      </c>
      <c r="E324" t="str">
        <f xml:space="preserve"> C324 &amp;", " &amp;D324</f>
        <v>Kennington Road Post Office, SE11</v>
      </c>
      <c r="F324" t="str">
        <f>"Capacity: "&amp;B324 &amp; " bikes"</f>
        <v>Capacity: 18 bikes</v>
      </c>
      <c r="G324">
        <v>51.484788987978597</v>
      </c>
      <c r="H324">
        <v>-0.110683213357911</v>
      </c>
      <c r="I324">
        <v>531280.47</v>
      </c>
      <c r="J324">
        <v>177896.16</v>
      </c>
      <c r="K324">
        <v>0</v>
      </c>
      <c r="L324" t="str">
        <f>"var x=(new OSRef(" &amp; I324 &amp;"," &amp; J324 &amp;")).toLatLng(); x.OSGB36ToWGS84(); document.write(x.toString() +'&lt;br/&gt;');"</f>
        <v>var x=(new OSRef(531280.47,177896.16)).toLatLng(); x.OSGB36ToWGS84(); document.write(x.toString() +'&lt;br/&gt;');</v>
      </c>
    </row>
    <row r="325" spans="1:12">
      <c r="A325" t="s">
        <v>649</v>
      </c>
      <c r="B325">
        <v>29</v>
      </c>
      <c r="C325" t="s">
        <v>650</v>
      </c>
      <c r="D325" t="s">
        <v>623</v>
      </c>
      <c r="E325" t="str">
        <f xml:space="preserve"> C325 &amp;", " &amp;D325</f>
        <v>Kennington Cross, SE11</v>
      </c>
      <c r="F325" t="str">
        <f>"Capacity: "&amp;B325 &amp; " bikes"</f>
        <v>Capacity: 29 bikes</v>
      </c>
      <c r="G325">
        <v>51.488940215701803</v>
      </c>
      <c r="H325">
        <v>-0.11143579634457899</v>
      </c>
      <c r="I325">
        <v>531216.31000000006</v>
      </c>
      <c r="J325">
        <v>178356.44</v>
      </c>
      <c r="K325">
        <v>0</v>
      </c>
      <c r="L325" t="str">
        <f>"var x=(new OSRef(" &amp; I325 &amp;"," &amp; J325 &amp;")).toLatLng(); x.OSGB36ToWGS84(); document.write(x.toString() +'&lt;br/&gt;');"</f>
        <v>var x=(new OSRef(531216.31,178356.44)).toLatLng(); x.OSGB36ToWGS84(); document.write(x.toString() +'&lt;br/&gt;');</v>
      </c>
    </row>
    <row r="326" spans="1:12">
      <c r="A326" t="s">
        <v>651</v>
      </c>
      <c r="B326">
        <v>20</v>
      </c>
      <c r="C326" t="s">
        <v>652</v>
      </c>
      <c r="D326" t="s">
        <v>623</v>
      </c>
      <c r="E326" t="str">
        <f xml:space="preserve"> C326 &amp;", " &amp;D326</f>
        <v>Walnut Tree Walk, SE11</v>
      </c>
      <c r="F326" t="str">
        <f>"Capacity: "&amp;B326 &amp; " bikes"</f>
        <v>Capacity: 20 bikes</v>
      </c>
      <c r="G326">
        <v>51.493686369183003</v>
      </c>
      <c r="H326">
        <v>-0.111014911729862</v>
      </c>
      <c r="I326">
        <v>531231.91</v>
      </c>
      <c r="J326">
        <v>178884.98</v>
      </c>
      <c r="K326">
        <v>0</v>
      </c>
      <c r="L326" t="str">
        <f>"var x=(new OSRef(" &amp; I326 &amp;"," &amp; J326 &amp;")).toLatLng(); x.OSGB36ToWGS84(); document.write(x.toString() +'&lt;br/&gt;');"</f>
        <v>var x=(new OSRef(531231.91,178884.98)).toLatLng(); x.OSGB36ToWGS84(); document.write(x.toString() +'&lt;br/&gt;');</v>
      </c>
    </row>
    <row r="327" spans="1:12">
      <c r="A327" t="s">
        <v>653</v>
      </c>
      <c r="B327">
        <v>20</v>
      </c>
      <c r="C327" t="s">
        <v>654</v>
      </c>
      <c r="D327" t="s">
        <v>551</v>
      </c>
      <c r="E327" t="str">
        <f xml:space="preserve"> C327 &amp;", " &amp;D327</f>
        <v>Lambeth North LU, SE1</v>
      </c>
      <c r="F327" t="str">
        <f>"Capacity: "&amp;B327 &amp; " bikes"</f>
        <v>Capacity: 20 bikes</v>
      </c>
      <c r="G327">
        <v>51.499140634178005</v>
      </c>
      <c r="H327">
        <v>-0.11203148323030999</v>
      </c>
      <c r="I327">
        <v>531145.69999999995</v>
      </c>
      <c r="J327">
        <v>179489.69</v>
      </c>
      <c r="K327">
        <v>0</v>
      </c>
      <c r="L327" t="str">
        <f>"var x=(new OSRef(" &amp; I327 &amp;"," &amp; J327 &amp;")).toLatLng(); x.OSGB36ToWGS84(); document.write(x.toString() +'&lt;br/&gt;');"</f>
        <v>var x=(new OSRef(531145.7,179489.69)).toLatLng(); x.OSGB36ToWGS84(); document.write(x.toString() +'&lt;br/&gt;');</v>
      </c>
    </row>
    <row r="328" spans="1:12">
      <c r="A328" t="s">
        <v>655</v>
      </c>
      <c r="B328">
        <v>17</v>
      </c>
      <c r="C328" t="s">
        <v>656</v>
      </c>
      <c r="D328" t="s">
        <v>623</v>
      </c>
      <c r="E328" t="str">
        <f xml:space="preserve"> C328 &amp;", " &amp;D328</f>
        <v>Kennington Lane Tesco, SE11</v>
      </c>
      <c r="F328" t="str">
        <f>"Capacity: "&amp;B328 &amp; " bikes"</f>
        <v>Capacity: 17 bikes</v>
      </c>
      <c r="G328">
        <v>51.486779879119602</v>
      </c>
      <c r="H328">
        <v>-0.115853960820332</v>
      </c>
      <c r="I328">
        <v>530915.77</v>
      </c>
      <c r="J328">
        <v>178108.3</v>
      </c>
      <c r="K328">
        <v>0</v>
      </c>
      <c r="L328" t="str">
        <f>"var x=(new OSRef(" &amp; I328 &amp;"," &amp; J328 &amp;")).toLatLng(); x.OSGB36ToWGS84(); document.write(x.toString() +'&lt;br/&gt;');"</f>
        <v>var x=(new OSRef(530915.77,178108.3)).toLatLng(); x.OSGB36ToWGS84(); document.write(x.toString() +'&lt;br/&gt;');</v>
      </c>
    </row>
    <row r="329" spans="1:12">
      <c r="A329" t="s">
        <v>657</v>
      </c>
      <c r="B329">
        <v>21</v>
      </c>
      <c r="C329" t="s">
        <v>658</v>
      </c>
      <c r="D329" t="s">
        <v>623</v>
      </c>
      <c r="E329" t="str">
        <f xml:space="preserve"> C329 &amp;", " &amp;D329</f>
        <v>Black Prince Road, SE11</v>
      </c>
      <c r="F329" t="str">
        <f>"Capacity: "&amp;B329 &amp; " bikes"</f>
        <v>Capacity: 21 bikes</v>
      </c>
      <c r="G329">
        <v>51.490867899510299</v>
      </c>
      <c r="H329">
        <v>-0.116911863517227</v>
      </c>
      <c r="I329">
        <v>530830.63</v>
      </c>
      <c r="J329">
        <v>178561.01</v>
      </c>
      <c r="K329">
        <v>0</v>
      </c>
      <c r="L329" t="str">
        <f>"var x=(new OSRef(" &amp; I329 &amp;"," &amp; J329 &amp;")).toLatLng(); x.OSGB36ToWGS84(); document.write(x.toString() +'&lt;br/&gt;');"</f>
        <v>var x=(new OSRef(530830.63,178561.01)).toLatLng(); x.OSGB36ToWGS84(); document.write(x.toString() +'&lt;br/&gt;');</v>
      </c>
    </row>
    <row r="330" spans="1:12">
      <c r="A330" t="s">
        <v>659</v>
      </c>
      <c r="B330">
        <v>29</v>
      </c>
      <c r="C330" t="s">
        <v>660</v>
      </c>
      <c r="D330" t="s">
        <v>551</v>
      </c>
      <c r="E330" t="str">
        <f xml:space="preserve"> C330 &amp;", " &amp;D330</f>
        <v>Stamford Street, SE1</v>
      </c>
      <c r="F330" t="str">
        <f>"Capacity: "&amp;B330 &amp; " bikes"</f>
        <v>Capacity: 29 bikes</v>
      </c>
      <c r="G330">
        <v>51.505569046301503</v>
      </c>
      <c r="H330">
        <v>-0.111606696221604</v>
      </c>
      <c r="I330">
        <v>531156.74</v>
      </c>
      <c r="J330">
        <v>180205.31</v>
      </c>
      <c r="K330">
        <v>0</v>
      </c>
      <c r="L330" t="str">
        <f>"var x=(new OSRef(" &amp; I330 &amp;"," &amp; J330 &amp;")).toLatLng(); x.OSGB36ToWGS84(); document.write(x.toString() +'&lt;br/&gt;');"</f>
        <v>var x=(new OSRef(531156.74,180205.31)).toLatLng(); x.OSGB36ToWGS84(); document.write(x.toString() +'&lt;br/&gt;');</v>
      </c>
    </row>
    <row r="331" spans="1:12">
      <c r="A331" t="s">
        <v>661</v>
      </c>
      <c r="B331">
        <v>17</v>
      </c>
      <c r="C331" t="s">
        <v>662</v>
      </c>
      <c r="D331" t="s">
        <v>551</v>
      </c>
      <c r="E331" t="str">
        <f xml:space="preserve"> C331 &amp;", " &amp;D331</f>
        <v>Fire Brigade Pier, SE1</v>
      </c>
      <c r="F331" t="str">
        <f>"Capacity: "&amp;B331 &amp; " bikes"</f>
        <v>Capacity: 17 bikes</v>
      </c>
      <c r="G331">
        <v>51.493699883853402</v>
      </c>
      <c r="H331">
        <v>-0.121394101193029</v>
      </c>
      <c r="I331">
        <v>530511.39</v>
      </c>
      <c r="J331">
        <v>178867.94</v>
      </c>
      <c r="K331">
        <v>0</v>
      </c>
      <c r="L331" t="str">
        <f>"var x=(new OSRef(" &amp; I331 &amp;"," &amp; J331 &amp;")).toLatLng(); x.OSGB36ToWGS84(); document.write(x.toString() +'&lt;br/&gt;');"</f>
        <v>var x=(new OSRef(530511.39,178867.94)).toLatLng(); x.OSGB36ToWGS84(); document.write(x.toString() +'&lt;br/&gt;');</v>
      </c>
    </row>
    <row r="332" spans="1:12">
      <c r="A332" t="s">
        <v>663</v>
      </c>
      <c r="B332">
        <v>24</v>
      </c>
      <c r="C332" t="s">
        <v>664</v>
      </c>
      <c r="D332" t="s">
        <v>551</v>
      </c>
      <c r="E332" t="str">
        <f xml:space="preserve"> C332 &amp;", " &amp;D332</f>
        <v>Albert Embankment, SE1</v>
      </c>
      <c r="F332" t="str">
        <f>"Capacity: "&amp;B332 &amp; " bikes"</f>
        <v>Capacity: 24 bikes</v>
      </c>
      <c r="G332">
        <v>51.490435730317202</v>
      </c>
      <c r="H332">
        <v>-0.122806860729606</v>
      </c>
      <c r="I332">
        <v>530422.63</v>
      </c>
      <c r="J332">
        <v>178502.44</v>
      </c>
      <c r="K332">
        <v>0</v>
      </c>
      <c r="L332" t="str">
        <f>"var x=(new OSRef(" &amp; I332 &amp;"," &amp; J332 &amp;")).toLatLng(); x.OSGB36ToWGS84(); document.write(x.toString() +'&lt;br/&gt;');"</f>
        <v>var x=(new OSRef(530422.63,178502.44)).toLatLng(); x.OSGB36ToWGS84(); document.write(x.toString() +'&lt;br/&gt;');</v>
      </c>
    </row>
    <row r="333" spans="1:12">
      <c r="A333" t="s">
        <v>665</v>
      </c>
      <c r="B333">
        <v>23</v>
      </c>
      <c r="C333" t="s">
        <v>666</v>
      </c>
      <c r="D333" t="s">
        <v>623</v>
      </c>
      <c r="E333" t="str">
        <f xml:space="preserve"> C333 &amp;", " &amp;D333</f>
        <v>Cotton Garden Estate, SE11</v>
      </c>
      <c r="F333" t="str">
        <f>"Capacity: "&amp;B333 &amp; " bikes"</f>
        <v>Capacity: 23 bikes</v>
      </c>
      <c r="G333">
        <v>51.490757895548299</v>
      </c>
      <c r="H333">
        <v>-0.106323684640881</v>
      </c>
      <c r="I333">
        <v>531565.98</v>
      </c>
      <c r="J333">
        <v>178567.74</v>
      </c>
      <c r="K333">
        <v>0</v>
      </c>
      <c r="L333" t="str">
        <f>"var x=(new OSRef(" &amp; I333 &amp;"," &amp; J333 &amp;")).toLatLng(); x.OSGB36ToWGS84(); document.write(x.toString() +'&lt;br/&gt;');"</f>
        <v>var x=(new OSRef(531565.98,178567.74)).toLatLng(); x.OSGB36ToWGS84(); document.write(x.toString() +'&lt;br/&gt;');</v>
      </c>
    </row>
    <row r="334" spans="1:12">
      <c r="A334" t="s">
        <v>667</v>
      </c>
      <c r="B334">
        <v>22</v>
      </c>
      <c r="C334" t="s">
        <v>668</v>
      </c>
      <c r="D334" t="s">
        <v>551</v>
      </c>
      <c r="E334" t="str">
        <f xml:space="preserve"> C334 &amp;", " &amp;D334</f>
        <v>Lambeth Road, SE1</v>
      </c>
      <c r="F334" t="str">
        <f>"Capacity: "&amp;B334 &amp; " bikes"</f>
        <v>Capacity: 22 bikes</v>
      </c>
      <c r="G334">
        <v>51.494881081089098</v>
      </c>
      <c r="H334">
        <v>-0.117974901134501</v>
      </c>
      <c r="I334">
        <v>530745.36</v>
      </c>
      <c r="J334">
        <v>179005.39</v>
      </c>
      <c r="K334">
        <v>0</v>
      </c>
      <c r="L334" t="str">
        <f>"var x=(new OSRef(" &amp; I334 &amp;"," &amp; J334 &amp;")).toLatLng(); x.OSGB36ToWGS84(); document.write(x.toString() +'&lt;br/&gt;');"</f>
        <v>var x=(new OSRef(530745.36,179005.39)).toLatLng(); x.OSGB36ToWGS84(); document.write(x.toString() +'&lt;br/&gt;');</v>
      </c>
    </row>
    <row r="335" spans="1:12">
      <c r="A335" t="s">
        <v>669</v>
      </c>
      <c r="B335">
        <v>23</v>
      </c>
      <c r="C335" t="s">
        <v>670</v>
      </c>
      <c r="D335" t="s">
        <v>551</v>
      </c>
      <c r="E335" t="str">
        <f xml:space="preserve"> C335 &amp;", " &amp;D335</f>
        <v>St. Thomas' Hospital, SE1</v>
      </c>
      <c r="F335" t="str">
        <f>"Capacity: "&amp;B335 &amp; " bikes"</f>
        <v>Capacity: 23 bikes</v>
      </c>
      <c r="G335">
        <v>51.500608103862703</v>
      </c>
      <c r="H335">
        <v>-0.117987657594365</v>
      </c>
      <c r="I335">
        <v>530728.1</v>
      </c>
      <c r="J335">
        <v>179642.23</v>
      </c>
      <c r="K335">
        <v>0</v>
      </c>
      <c r="L335" t="str">
        <f>"var x=(new OSRef(" &amp; I335 &amp;"," &amp; J335 &amp;")).toLatLng(); x.OSGB36ToWGS84(); document.write(x.toString() +'&lt;br/&gt;');"</f>
        <v>var x=(new OSRef(530728.1,179642.23)).toLatLng(); x.OSGB36ToWGS84(); document.write(x.toString() +'&lt;br/&gt;');</v>
      </c>
    </row>
    <row r="336" spans="1:12">
      <c r="A336" t="s">
        <v>671</v>
      </c>
      <c r="B336">
        <v>17</v>
      </c>
      <c r="C336" t="s">
        <v>672</v>
      </c>
      <c r="D336" t="s">
        <v>551</v>
      </c>
      <c r="E336" t="str">
        <f xml:space="preserve"> C336 &amp;", " &amp;D336</f>
        <v>Lower Marsh, SE1</v>
      </c>
      <c r="F336" t="str">
        <f>"Capacity: "&amp;B336 &amp; " bikes"</f>
        <v>Capacity: 17 bikes</v>
      </c>
      <c r="G336">
        <v>51.500139420957801</v>
      </c>
      <c r="H336">
        <v>-0.11393600075994501</v>
      </c>
      <c r="I336">
        <v>531010.65</v>
      </c>
      <c r="J336">
        <v>179597.35</v>
      </c>
      <c r="K336">
        <v>0</v>
      </c>
      <c r="L336" t="str">
        <f>"var x=(new OSRef(" &amp; I336 &amp;"," &amp; J336 &amp;")).toLatLng(); x.OSGB36ToWGS84(); document.write(x.toString() +'&lt;br/&gt;');"</f>
        <v>var x=(new OSRef(531010.65,179597.35)).toLatLng(); x.OSGB36ToWGS84(); document.write(x.toString() +'&lt;br/&gt;');</v>
      </c>
    </row>
    <row r="337" spans="1:12">
      <c r="A337" t="s">
        <v>673</v>
      </c>
      <c r="B337">
        <v>25</v>
      </c>
      <c r="C337" t="s">
        <v>674</v>
      </c>
      <c r="D337" t="s">
        <v>623</v>
      </c>
      <c r="E337" t="str">
        <f xml:space="preserve"> C337 &amp;", " &amp;D337</f>
        <v>Lollard Street, SE11</v>
      </c>
      <c r="F337" t="str">
        <f>"Capacity: "&amp;B337 &amp; " bikes"</f>
        <v>Capacity: 25 bikes</v>
      </c>
      <c r="G337">
        <v>51.492880668170102</v>
      </c>
      <c r="H337">
        <v>-0.11493400082145</v>
      </c>
      <c r="I337">
        <v>530962.17000000004</v>
      </c>
      <c r="J337">
        <v>178788.37</v>
      </c>
      <c r="K337">
        <v>0</v>
      </c>
      <c r="L337" t="str">
        <f>"var x=(new OSRef(" &amp; I337 &amp;"," &amp; J337 &amp;")).toLatLng(); x.OSGB36ToWGS84(); document.write(x.toString() +'&lt;br/&gt;');"</f>
        <v>var x=(new OSRef(530962.17,178788.37)).toLatLng(); x.OSGB36ToWGS84(); document.write(x.toString() +'&lt;br/&gt;');</v>
      </c>
    </row>
    <row r="338" spans="1:12">
      <c r="A338" t="s">
        <v>675</v>
      </c>
      <c r="B338">
        <v>24</v>
      </c>
      <c r="C338" t="s">
        <v>676</v>
      </c>
      <c r="D338" t="s">
        <v>623</v>
      </c>
      <c r="E338" t="str">
        <f xml:space="preserve"> C338 &amp;", " &amp;D338</f>
        <v>Sancroft Street, SE11</v>
      </c>
      <c r="F338" t="str">
        <f>"Capacity: "&amp;B338 &amp; " bikes"</f>
        <v>Capacity: 24 bikes</v>
      </c>
      <c r="G338">
        <v>51.489479030928997</v>
      </c>
      <c r="H338">
        <v>-0.11515656237172001</v>
      </c>
      <c r="I338">
        <v>530956.46</v>
      </c>
      <c r="J338">
        <v>178409.7</v>
      </c>
      <c r="K338">
        <v>0</v>
      </c>
      <c r="L338" t="str">
        <f>"var x=(new OSRef(" &amp; I338 &amp;"," &amp; J338 &amp;")).toLatLng(); x.OSGB36ToWGS84(); document.write(x.toString() +'&lt;br/&gt;');"</f>
        <v>var x=(new OSRef(530956.46,178409.7)).toLatLng(); x.OSGB36ToWGS84(); document.write(x.toString() +'&lt;br/&gt;');</v>
      </c>
    </row>
    <row r="339" spans="1:12">
      <c r="A339" t="s">
        <v>677</v>
      </c>
      <c r="B339">
        <v>33</v>
      </c>
      <c r="C339" t="s">
        <v>678</v>
      </c>
      <c r="D339" t="s">
        <v>551</v>
      </c>
      <c r="E339" t="str">
        <f xml:space="preserve"> C339 &amp;", " &amp;D339</f>
        <v>Concert Hall Approach, SE1</v>
      </c>
      <c r="F339" t="str">
        <f>"Capacity: "&amp;B339 &amp; " bikes"</f>
        <v>Capacity: 33 bikes</v>
      </c>
      <c r="G339">
        <v>51.505057074046</v>
      </c>
      <c r="H339">
        <v>-0.115820307228273</v>
      </c>
      <c r="I339">
        <v>530865.79</v>
      </c>
      <c r="J339">
        <v>180140.84</v>
      </c>
      <c r="K339">
        <v>0</v>
      </c>
      <c r="L339" t="str">
        <f>"var x=(new OSRef(" &amp; I339 &amp;"," &amp; J339 &amp;")).toLatLng(); x.OSGB36ToWGS84(); document.write(x.toString() +'&lt;br/&gt;');"</f>
        <v>var x=(new OSRef(530865.79,180140.84)).toLatLng(); x.OSGB36ToWGS84(); document.write(x.toString() +'&lt;br/&gt;');</v>
      </c>
    </row>
    <row r="340" spans="1:12">
      <c r="A340" t="s">
        <v>679</v>
      </c>
      <c r="B340">
        <v>30</v>
      </c>
      <c r="C340" t="s">
        <v>680</v>
      </c>
      <c r="D340" t="s">
        <v>551</v>
      </c>
      <c r="E340" t="str">
        <f xml:space="preserve"> C340 &amp;", " &amp;D340</f>
        <v>Jubilee Gardens, SE1</v>
      </c>
      <c r="F340" t="str">
        <f>"Capacity: "&amp;B340 &amp; " bikes"</f>
        <v>Capacity: 30 bikes</v>
      </c>
      <c r="G340">
        <v>51.5046364003314</v>
      </c>
      <c r="H340">
        <v>-0.116542278067367</v>
      </c>
      <c r="I340">
        <v>530816.89</v>
      </c>
      <c r="J340">
        <v>180092.77</v>
      </c>
      <c r="K340">
        <v>0</v>
      </c>
      <c r="L340" t="str">
        <f>"var x=(new OSRef(" &amp; I340 &amp;"," &amp; J340 &amp;")).toLatLng(); x.OSGB36ToWGS84(); document.write(x.toString() +'&lt;br/&gt;');"</f>
        <v>var x=(new OSRef(530816.89,180092.77)).toLatLng(); x.OSGB36ToWGS84(); document.write(x.toString() +'&lt;br/&gt;');</v>
      </c>
    </row>
    <row r="341" spans="1:12">
      <c r="A341" t="s">
        <v>681</v>
      </c>
      <c r="B341">
        <v>16</v>
      </c>
      <c r="C341" t="s">
        <v>682</v>
      </c>
      <c r="D341" t="s">
        <v>551</v>
      </c>
      <c r="E341" t="str">
        <f xml:space="preserve"> C341 &amp;", " &amp;D341</f>
        <v>Waterloo Bridge, SE1</v>
      </c>
      <c r="F341" t="str">
        <f>"Capacity: "&amp;B341 &amp; " bikes"</f>
        <v>Capacity: 16 bikes</v>
      </c>
      <c r="G341">
        <v>51.505354472767799</v>
      </c>
      <c r="H341">
        <v>-0.113656542812221</v>
      </c>
      <c r="I341">
        <v>531015.1</v>
      </c>
      <c r="J341">
        <v>180177.78</v>
      </c>
      <c r="K341">
        <v>0</v>
      </c>
      <c r="L341" t="str">
        <f>"var x=(new OSRef(" &amp; I341 &amp;"," &amp; J341 &amp;")).toLatLng(); x.OSGB36ToWGS84(); document.write(x.toString() +'&lt;br/&gt;');"</f>
        <v>var x=(new OSRef(531015.1,180177.78)).toLatLng(); x.OSGB36ToWGS84(); document.write(x.toString() +'&lt;br/&gt;');</v>
      </c>
    </row>
    <row r="342" spans="1:12">
      <c r="A342" t="s">
        <v>683</v>
      </c>
      <c r="B342">
        <v>27</v>
      </c>
      <c r="C342" t="s">
        <v>684</v>
      </c>
      <c r="D342" t="s">
        <v>685</v>
      </c>
      <c r="E342" t="str">
        <f xml:space="preserve"> C342 &amp;", " &amp;D342</f>
        <v>West Cromwell Road, SW5</v>
      </c>
      <c r="F342" t="str">
        <f>"Capacity: "&amp;B342 &amp; " bikes"</f>
        <v>Capacity: 27 bikes</v>
      </c>
      <c r="G342">
        <v>51.493724505990002</v>
      </c>
      <c r="H342">
        <v>-0.19828656861589999</v>
      </c>
      <c r="I342">
        <v>525173.73</v>
      </c>
      <c r="J342">
        <v>178736.49</v>
      </c>
      <c r="K342">
        <v>0</v>
      </c>
      <c r="L342" t="str">
        <f>"var x=(new OSRef(" &amp; I342 &amp;"," &amp; J342 &amp;")).toLatLng(); x.OSGB36ToWGS84(); document.write(x.toString() +'&lt;br/&gt;');"</f>
        <v>var x=(new OSRef(525173.73,178736.49)).toLatLng(); x.OSGB36ToWGS84(); document.write(x.toString() +'&lt;br/&gt;');</v>
      </c>
    </row>
    <row r="343" spans="1:12">
      <c r="A343" t="s">
        <v>686</v>
      </c>
      <c r="B343">
        <v>21</v>
      </c>
      <c r="C343" t="s">
        <v>687</v>
      </c>
      <c r="D343" t="s">
        <v>688</v>
      </c>
      <c r="E343" t="str">
        <f xml:space="preserve"> C343 &amp;", " &amp;D343</f>
        <v>Turquoise Island, W11</v>
      </c>
      <c r="F343" t="str">
        <f>"Capacity: "&amp;B343 &amp; " bikes"</f>
        <v>Capacity: 21 bikes</v>
      </c>
      <c r="G343">
        <v>51.514311705473801</v>
      </c>
      <c r="H343">
        <v>-0.200838198576856</v>
      </c>
      <c r="I343">
        <v>524940.32999999996</v>
      </c>
      <c r="J343">
        <v>181021.52</v>
      </c>
      <c r="K343">
        <v>0</v>
      </c>
      <c r="L343" t="str">
        <f>"var x=(new OSRef(" &amp; I343 &amp;"," &amp; J343 &amp;")).toLatLng(); x.OSGB36ToWGS84(); document.write(x.toString() +'&lt;br/&gt;');"</f>
        <v>var x=(new OSRef(524940.33,181021.52)).toLatLng(); x.OSGB36ToWGS84(); document.write(x.toString() +'&lt;br/&gt;');</v>
      </c>
    </row>
    <row r="344" spans="1:12">
      <c r="A344" t="s">
        <v>689</v>
      </c>
      <c r="B344">
        <v>27</v>
      </c>
      <c r="C344" t="s">
        <v>690</v>
      </c>
      <c r="D344" t="s">
        <v>688</v>
      </c>
      <c r="E344" t="str">
        <f xml:space="preserve"> C344 &amp;", " &amp;D344</f>
        <v>Chepstow Villas, W11</v>
      </c>
      <c r="F344" t="str">
        <f>"Capacity: "&amp;B344 &amp; " bikes"</f>
        <v>Capacity: 27 bikes</v>
      </c>
      <c r="G344">
        <v>51.5121369071381</v>
      </c>
      <c r="H344">
        <v>-0.20155496571321199</v>
      </c>
      <c r="I344">
        <v>524896.54</v>
      </c>
      <c r="J344">
        <v>180778.45</v>
      </c>
      <c r="K344">
        <v>0</v>
      </c>
      <c r="L344" t="str">
        <f>"var x=(new OSRef(" &amp; I344 &amp;"," &amp; J344 &amp;")).toLatLng(); x.OSGB36ToWGS84(); document.write(x.toString() +'&lt;br/&gt;');"</f>
        <v>var x=(new OSRef(524896.54,180778.45)).toLatLng(); x.OSGB36ToWGS84(); document.write(x.toString() +'&lt;br/&gt;');</v>
      </c>
    </row>
    <row r="345" spans="1:12">
      <c r="A345" t="s">
        <v>691</v>
      </c>
      <c r="B345">
        <v>22</v>
      </c>
      <c r="C345" t="s">
        <v>479</v>
      </c>
      <c r="D345" t="s">
        <v>688</v>
      </c>
      <c r="E345" t="str">
        <f xml:space="preserve"> C345 &amp;", " &amp;D345</f>
        <v>Pembridge Road, W11</v>
      </c>
      <c r="F345" t="str">
        <f>"Capacity: "&amp;B345 &amp; " bikes"</f>
        <v>Capacity: 22 bikes</v>
      </c>
      <c r="G345">
        <v>51.511084520186401</v>
      </c>
      <c r="H345">
        <v>-0.19752494413590899</v>
      </c>
      <c r="I345">
        <v>525179.06000000006</v>
      </c>
      <c r="J345">
        <v>180668.3</v>
      </c>
      <c r="K345">
        <v>0</v>
      </c>
      <c r="L345" t="str">
        <f>"var x=(new OSRef(" &amp; I345 &amp;"," &amp; J345 &amp;")).toLatLng(); x.OSGB36ToWGS84(); document.write(x.toString() +'&lt;br/&gt;');"</f>
        <v>var x=(new OSRef(525179.06,180668.3)).toLatLng(); x.OSGB36ToWGS84(); document.write(x.toString() +'&lt;br/&gt;');</v>
      </c>
    </row>
    <row r="346" spans="1:12">
      <c r="A346" t="s">
        <v>480</v>
      </c>
      <c r="B346">
        <v>17</v>
      </c>
      <c r="C346" t="s">
        <v>481</v>
      </c>
      <c r="D346" t="s">
        <v>66</v>
      </c>
      <c r="E346" t="str">
        <f xml:space="preserve"> C346 &amp;", " &amp;D346</f>
        <v>Notting Hill Gate LU, W2</v>
      </c>
      <c r="F346" t="str">
        <f>"Capacity: "&amp;B346 &amp; " bikes"</f>
        <v>Capacity: 17 bikes</v>
      </c>
      <c r="G346">
        <v>51.5093587909627</v>
      </c>
      <c r="H346">
        <v>-0.19639682101942901</v>
      </c>
      <c r="I346">
        <v>525262.06999999995</v>
      </c>
      <c r="J346">
        <v>180478.32</v>
      </c>
      <c r="K346">
        <v>0</v>
      </c>
      <c r="L346" t="str">
        <f>"var x=(new OSRef(" &amp; I346 &amp;"," &amp; J346 &amp;")).toLatLng(); x.OSGB36ToWGS84(); document.write(x.toString() +'&lt;br/&gt;');"</f>
        <v>var x=(new OSRef(525262.07,180478.32)).toLatLng(); x.OSGB36ToWGS84(); document.write(x.toString() +'&lt;br/&gt;');</v>
      </c>
    </row>
    <row r="347" spans="1:12">
      <c r="A347" t="s">
        <v>482</v>
      </c>
      <c r="B347">
        <v>26</v>
      </c>
      <c r="C347" t="s">
        <v>483</v>
      </c>
      <c r="D347" t="s">
        <v>484</v>
      </c>
      <c r="E347" t="str">
        <f xml:space="preserve"> C347 &amp;", " &amp;D347</f>
        <v>Palace Gardens Terrace, W8</v>
      </c>
      <c r="F347" t="str">
        <f>"Capacity: "&amp;B347 &amp; " bikes"</f>
        <v>Capacity: 26 bikes</v>
      </c>
      <c r="G347">
        <v>51.508605440321404</v>
      </c>
      <c r="H347">
        <v>-0.19376409224824701</v>
      </c>
      <c r="I347">
        <v>525446.82999999996</v>
      </c>
      <c r="J347">
        <v>180399.05</v>
      </c>
      <c r="K347">
        <v>0</v>
      </c>
      <c r="L347" t="str">
        <f>"var x=(new OSRef(" &amp; I347 &amp;"," &amp; J347 &amp;")).toLatLng(); x.OSGB36ToWGS84(); document.write(x.toString() +'&lt;br/&gt;');"</f>
        <v>var x=(new OSRef(525446.83,180399.05)).toLatLng(); x.OSGB36ToWGS84(); document.write(x.toString() +'&lt;br/&gt;');</v>
      </c>
    </row>
    <row r="348" spans="1:12">
      <c r="A348" t="s">
        <v>485</v>
      </c>
      <c r="B348">
        <v>19</v>
      </c>
      <c r="C348" t="s">
        <v>732</v>
      </c>
      <c r="D348" t="s">
        <v>484</v>
      </c>
      <c r="E348" t="str">
        <f xml:space="preserve"> C348 &amp;", " &amp;D348</f>
        <v>Campden Hill Road, W8</v>
      </c>
      <c r="F348" t="str">
        <f>"Capacity: "&amp;B348 &amp; " bikes"</f>
        <v>Capacity: 19 bikes</v>
      </c>
      <c r="G348">
        <v>51.506584582260899</v>
      </c>
      <c r="H348">
        <v>-0.19900402571904099</v>
      </c>
      <c r="I348">
        <v>525088.74</v>
      </c>
      <c r="J348">
        <v>180165.36</v>
      </c>
      <c r="K348">
        <v>0</v>
      </c>
      <c r="L348" t="str">
        <f>"var x=(new OSRef(" &amp; I348 &amp;"," &amp; J348 &amp;")).toLatLng(); x.OSGB36ToWGS84(); document.write(x.toString() +'&lt;br/&gt;');"</f>
        <v>var x=(new OSRef(525088.74,180165.36)).toLatLng(); x.OSGB36ToWGS84(); document.write(x.toString() +'&lt;br/&gt;');</v>
      </c>
    </row>
    <row r="349" spans="1:12">
      <c r="A349" t="s">
        <v>733</v>
      </c>
      <c r="B349">
        <v>18</v>
      </c>
      <c r="C349" t="s">
        <v>734</v>
      </c>
      <c r="D349" t="s">
        <v>484</v>
      </c>
      <c r="E349" t="str">
        <f xml:space="preserve"> C349 &amp;", " &amp;D349</f>
        <v>Vicarage Gate, W8</v>
      </c>
      <c r="F349" t="str">
        <f>"Capacity: "&amp;B349 &amp; " bikes"</f>
        <v>Capacity: 18 bikes</v>
      </c>
      <c r="G349">
        <v>51.5047237618734</v>
      </c>
      <c r="H349">
        <v>-0.19253876670334399</v>
      </c>
      <c r="I349">
        <v>525542.52</v>
      </c>
      <c r="J349">
        <v>179969.49</v>
      </c>
      <c r="K349">
        <v>0</v>
      </c>
      <c r="L349" t="str">
        <f>"var x=(new OSRef(" &amp; I349 &amp;"," &amp; J349 &amp;")).toLatLng(); x.OSGB36ToWGS84(); document.write(x.toString() +'&lt;br/&gt;');"</f>
        <v>var x=(new OSRef(525542.52,179969.49)).toLatLng(); x.OSGB36ToWGS84(); document.write(x.toString() +'&lt;br/&gt;');</v>
      </c>
    </row>
    <row r="350" spans="1:12">
      <c r="A350" t="s">
        <v>735</v>
      </c>
      <c r="B350">
        <v>21</v>
      </c>
      <c r="C350" t="s">
        <v>736</v>
      </c>
      <c r="D350" t="s">
        <v>484</v>
      </c>
      <c r="E350" t="str">
        <f xml:space="preserve"> C350 &amp;", " &amp;D350</f>
        <v>Kensington Town Hall, W8</v>
      </c>
      <c r="F350" t="str">
        <f>"Capacity: "&amp;B350 &amp; " bikes"</f>
        <v>Capacity: 21 bikes</v>
      </c>
      <c r="G350">
        <v>51.501945958504997</v>
      </c>
      <c r="H350">
        <v>-0.194392951681024</v>
      </c>
      <c r="I350">
        <v>525421.46</v>
      </c>
      <c r="J350">
        <v>179657.41</v>
      </c>
      <c r="K350">
        <v>0</v>
      </c>
      <c r="L350" t="str">
        <f>"var x=(new OSRef(" &amp; I350 &amp;"," &amp; J350 &amp;")).toLatLng(); x.OSGB36ToWGS84(); document.write(x.toString() +'&lt;br/&gt;');"</f>
        <v>var x=(new OSRef(525421.46,179657.41)).toLatLng(); x.OSGB36ToWGS84(); document.write(x.toString() +'&lt;br/&gt;');</v>
      </c>
    </row>
    <row r="351" spans="1:12">
      <c r="A351" t="s">
        <v>737</v>
      </c>
      <c r="B351">
        <v>37</v>
      </c>
      <c r="C351" t="s">
        <v>738</v>
      </c>
      <c r="D351" t="s">
        <v>484</v>
      </c>
      <c r="E351" t="str">
        <f xml:space="preserve"> C351 &amp;", " &amp;D351</f>
        <v>Phillimore Gardens, W8</v>
      </c>
      <c r="F351" t="str">
        <f>"Capacity: "&amp;B351 &amp; " bikes"</f>
        <v>Capacity: 37 bikes</v>
      </c>
      <c r="G351">
        <v>51.499606950931401</v>
      </c>
      <c r="H351">
        <v>-0.19757424643946001</v>
      </c>
      <c r="I351">
        <v>525207.06999999995</v>
      </c>
      <c r="J351">
        <v>179391.86</v>
      </c>
      <c r="K351">
        <v>0</v>
      </c>
      <c r="L351" t="str">
        <f>"var x=(new OSRef(" &amp; I351 &amp;"," &amp; J351 &amp;")).toLatLng(); x.OSGB36ToWGS84(); document.write(x.toString() +'&lt;br/&gt;');"</f>
        <v>var x=(new OSRef(525207.07,179391.86)).toLatLng(); x.OSGB36ToWGS84(); document.write(x.toString() +'&lt;br/&gt;');</v>
      </c>
    </row>
    <row r="352" spans="1:12">
      <c r="A352" t="s">
        <v>739</v>
      </c>
      <c r="B352">
        <v>20</v>
      </c>
      <c r="C352" t="s">
        <v>740</v>
      </c>
      <c r="D352" t="s">
        <v>484</v>
      </c>
      <c r="E352" t="str">
        <f xml:space="preserve"> C352 &amp;", " &amp;D352</f>
        <v>Argyll Road, W8</v>
      </c>
      <c r="F352" t="str">
        <f>"Capacity: "&amp;B352 &amp; " bikes"</f>
        <v>Capacity: 20 bikes</v>
      </c>
      <c r="G352">
        <v>51.5004012293278</v>
      </c>
      <c r="H352">
        <v>-0.195455928382789</v>
      </c>
      <c r="I352">
        <v>525351.92000000004</v>
      </c>
      <c r="J352">
        <v>179483.81</v>
      </c>
      <c r="K352">
        <v>0</v>
      </c>
      <c r="L352" t="str">
        <f>"var x=(new OSRef(" &amp; I352 &amp;"," &amp; J352 &amp;")).toLatLng(); x.OSGB36ToWGS84(); document.write(x.toString() +'&lt;br/&gt;');"</f>
        <v>var x=(new OSRef(525351.92,179483.81)).toLatLng(); x.OSGB36ToWGS84(); document.write(x.toString() +'&lt;br/&gt;');</v>
      </c>
    </row>
    <row r="353" spans="1:12">
      <c r="A353" t="s">
        <v>741</v>
      </c>
      <c r="B353">
        <v>17</v>
      </c>
      <c r="C353" t="s">
        <v>742</v>
      </c>
      <c r="D353" t="s">
        <v>484</v>
      </c>
      <c r="E353" t="str">
        <f xml:space="preserve"> C353 &amp;", " &amp;D353</f>
        <v>Abingdon Villas, W8</v>
      </c>
      <c r="F353" t="str">
        <f>"Capacity: "&amp;B353 &amp; " bikes"</f>
        <v>Capacity: 17 bikes</v>
      </c>
      <c r="G353">
        <v>51.497387504777201</v>
      </c>
      <c r="H353">
        <v>-0.19724558586184199</v>
      </c>
      <c r="I353">
        <v>525235.96</v>
      </c>
      <c r="J353">
        <v>179145.61</v>
      </c>
      <c r="K353">
        <v>0</v>
      </c>
      <c r="L353" t="str">
        <f>"var x=(new OSRef(" &amp; I353 &amp;"," &amp; J353 &amp;")).toLatLng(); x.OSGB36ToWGS84(); document.write(x.toString() +'&lt;br/&gt;');"</f>
        <v>var x=(new OSRef(525235.96,179145.61)).toLatLng(); x.OSGB36ToWGS84(); document.write(x.toString() +'&lt;br/&gt;');</v>
      </c>
    </row>
    <row r="354" spans="1:12">
      <c r="A354" t="s">
        <v>743</v>
      </c>
      <c r="B354">
        <v>18</v>
      </c>
      <c r="C354" t="s">
        <v>744</v>
      </c>
      <c r="D354" t="s">
        <v>484</v>
      </c>
      <c r="E354" t="str">
        <f xml:space="preserve"> C354 &amp;", " &amp;D354</f>
        <v>Lexham Gardens, W8</v>
      </c>
      <c r="F354" t="str">
        <f>"Capacity: "&amp;B354 &amp; " bikes"</f>
        <v>Capacity: 18 bikes</v>
      </c>
      <c r="G354">
        <v>51.495866657013899</v>
      </c>
      <c r="H354">
        <v>-0.191933711092479</v>
      </c>
      <c r="I354">
        <v>525608.84</v>
      </c>
      <c r="J354">
        <v>178985.58</v>
      </c>
      <c r="K354">
        <v>0</v>
      </c>
      <c r="L354" t="str">
        <f>"var x=(new OSRef(" &amp; I354 &amp;"," &amp; J354 &amp;")).toLatLng(); x.OSGB36ToWGS84(); document.write(x.toString() +'&lt;br/&gt;');"</f>
        <v>var x=(new OSRef(525608.84,178985.58)).toLatLng(); x.OSGB36ToWGS84(); document.write(x.toString() +'&lt;br/&gt;');</v>
      </c>
    </row>
    <row r="355" spans="1:12">
      <c r="A355" t="s">
        <v>745</v>
      </c>
      <c r="B355">
        <v>23</v>
      </c>
      <c r="C355" t="s">
        <v>746</v>
      </c>
      <c r="D355" t="s">
        <v>685</v>
      </c>
      <c r="E355" t="str">
        <f xml:space="preserve"> C355 &amp;", " &amp;D355</f>
        <v>Nevern Place, SW5</v>
      </c>
      <c r="F355" t="str">
        <f>"Capacity: "&amp;B355 &amp; " bikes"</f>
        <v>Capacity: 23 bikes</v>
      </c>
      <c r="G355">
        <v>51.493343358962598</v>
      </c>
      <c r="H355">
        <v>-0.19475794932170301</v>
      </c>
      <c r="I355">
        <v>525419.72</v>
      </c>
      <c r="J355">
        <v>178700.14</v>
      </c>
      <c r="K355">
        <v>0</v>
      </c>
      <c r="L355" t="str">
        <f>"var x=(new OSRef(" &amp; I355 &amp;"," &amp; J355 &amp;")).toLatLng(); x.OSGB36ToWGS84(); document.write(x.toString() +'&lt;br/&gt;');"</f>
        <v>var x=(new OSRef(525419.72,178700.14)).toLatLng(); x.OSGB36ToWGS84(); document.write(x.toString() +'&lt;br/&gt;');</v>
      </c>
    </row>
    <row r="356" spans="1:12">
      <c r="A356" t="s">
        <v>747</v>
      </c>
      <c r="B356">
        <v>19</v>
      </c>
      <c r="C356" t="s">
        <v>748</v>
      </c>
      <c r="D356" t="s">
        <v>685</v>
      </c>
      <c r="E356" t="str">
        <f xml:space="preserve"> C356 &amp;", " &amp;D356</f>
        <v>Trebovir Road, SW5</v>
      </c>
      <c r="F356" t="str">
        <f>"Capacity: "&amp;B356 &amp; " bikes"</f>
        <v>Capacity: 19 bikes</v>
      </c>
      <c r="G356">
        <v>51.490853676138101</v>
      </c>
      <c r="H356">
        <v>-0.196170308573898</v>
      </c>
      <c r="I356">
        <v>525328.5</v>
      </c>
      <c r="J356">
        <v>178420.86</v>
      </c>
      <c r="K356">
        <v>0</v>
      </c>
      <c r="L356" t="str">
        <f>"var x=(new OSRef(" &amp; I356 &amp;"," &amp; J356 &amp;")).toLatLng(); x.OSGB36ToWGS84(); document.write(x.toString() +'&lt;br/&gt;');"</f>
        <v>var x=(new OSRef(525328.5,178420.86)).toLatLng(); x.OSGB36ToWGS84(); document.write(x.toString() +'&lt;br/&gt;');</v>
      </c>
    </row>
    <row r="357" spans="1:12">
      <c r="A357" t="s">
        <v>749</v>
      </c>
      <c r="B357">
        <v>18</v>
      </c>
      <c r="C357" t="s">
        <v>750</v>
      </c>
      <c r="D357" t="s">
        <v>685</v>
      </c>
      <c r="E357" t="str">
        <f xml:space="preserve"> C357 &amp;", " &amp;D357</f>
        <v>Penywern Road, SW5</v>
      </c>
      <c r="F357" t="str">
        <f>"Capacity: "&amp;B357 &amp; " bikes"</f>
        <v>Capacity: 18 bikes</v>
      </c>
      <c r="G357">
        <v>51.491593942884904</v>
      </c>
      <c r="H357">
        <v>-0.192369256345918</v>
      </c>
      <c r="I357">
        <v>525590.34</v>
      </c>
      <c r="J357">
        <v>178509.69</v>
      </c>
      <c r="K357">
        <v>0</v>
      </c>
      <c r="L357" t="str">
        <f>"var x=(new OSRef(" &amp; I357 &amp;"," &amp; J357 &amp;")).toLatLng(); x.OSGB36ToWGS84(); document.write(x.toString() +'&lt;br/&gt;');"</f>
        <v>var x=(new OSRef(525590.34,178509.69)).toLatLng(); x.OSGB36ToWGS84(); document.write(x.toString() +'&lt;br/&gt;');</v>
      </c>
    </row>
    <row r="358" spans="1:12">
      <c r="A358" t="s">
        <v>751</v>
      </c>
      <c r="B358">
        <v>37</v>
      </c>
      <c r="C358" t="s">
        <v>752</v>
      </c>
      <c r="D358" t="s">
        <v>484</v>
      </c>
      <c r="E358" t="str">
        <f xml:space="preserve"> C358 &amp;", " &amp;D358</f>
        <v>Wright's Lane, W8</v>
      </c>
      <c r="F358" t="str">
        <f>"Capacity: "&amp;B358 &amp; " bikes"</f>
        <v>Capacity: 37 bikes</v>
      </c>
      <c r="G358">
        <v>51.500397916510799</v>
      </c>
      <c r="H358">
        <v>-0.193068384668833</v>
      </c>
      <c r="I358">
        <v>525517.64</v>
      </c>
      <c r="J358">
        <v>179487.53</v>
      </c>
      <c r="K358">
        <v>0</v>
      </c>
      <c r="L358" t="str">
        <f>"var x=(new OSRef(" &amp; I358 &amp;"," &amp; J358 &amp;")).toLatLng(); x.OSGB36ToWGS84(); document.write(x.toString() +'&lt;br/&gt;');"</f>
        <v>var x=(new OSRef(525517.64,179487.53)).toLatLng(); x.OSGB36ToWGS84(); document.write(x.toString() +'&lt;br/&gt;');</v>
      </c>
    </row>
    <row r="359" spans="1:12">
      <c r="A359" t="s">
        <v>753</v>
      </c>
      <c r="B359">
        <v>19</v>
      </c>
      <c r="C359" t="s">
        <v>754</v>
      </c>
      <c r="D359" t="s">
        <v>484</v>
      </c>
      <c r="E359" t="str">
        <f xml:space="preserve"> C359 &amp;", " &amp;D359</f>
        <v>Derry Street, W8</v>
      </c>
      <c r="F359" t="str">
        <f>"Capacity: "&amp;B359 &amp; " bikes"</f>
        <v>Capacity: 19 bikes</v>
      </c>
      <c r="G359">
        <v>51.501364938065002</v>
      </c>
      <c r="H359">
        <v>-0.19146238081859801</v>
      </c>
      <c r="I359">
        <v>525626.44999999995</v>
      </c>
      <c r="J359">
        <v>179597.82</v>
      </c>
      <c r="K359">
        <v>0</v>
      </c>
      <c r="L359" t="str">
        <f>"var x=(new OSRef(" &amp; I359 &amp;"," &amp; J359 &amp;")).toLatLng(); x.OSGB36ToWGS84(); document.write(x.toString() +'&lt;br/&gt;');"</f>
        <v>var x=(new OSRef(525626.45,179597.82)).toLatLng(); x.OSGB36ToWGS84(); document.write(x.toString() +'&lt;br/&gt;');</v>
      </c>
    </row>
    <row r="360" spans="1:12">
      <c r="A360" t="s">
        <v>755</v>
      </c>
      <c r="B360">
        <v>19</v>
      </c>
      <c r="C360" t="s">
        <v>756</v>
      </c>
      <c r="D360" t="s">
        <v>148</v>
      </c>
      <c r="E360" t="str">
        <f xml:space="preserve"> C360 &amp;", " &amp;D360</f>
        <v>Queen's Gate (North), SW7</v>
      </c>
      <c r="F360" t="str">
        <f>"Capacity: "&amp;B360 &amp; " bikes"</f>
        <v>Capacity: 19 bikes</v>
      </c>
      <c r="G360">
        <v>51.501026677550598</v>
      </c>
      <c r="H360">
        <v>-0.18024610056363499</v>
      </c>
      <c r="I360">
        <v>526405.85</v>
      </c>
      <c r="J360">
        <v>179579.5</v>
      </c>
      <c r="K360">
        <v>0</v>
      </c>
      <c r="L360" t="str">
        <f>"var x=(new OSRef(" &amp; I360 &amp;"," &amp; J360 &amp;")).toLatLng(); x.OSGB36ToWGS84(); document.write(x.toString() +'&lt;br/&gt;');"</f>
        <v>var x=(new OSRef(526405.85,179579.5)).toLatLng(); x.OSGB36ToWGS84(); document.write(x.toString() +'&lt;br/&gt;');</v>
      </c>
    </row>
    <row r="361" spans="1:12">
      <c r="A361" t="s">
        <v>757</v>
      </c>
      <c r="B361">
        <v>17</v>
      </c>
      <c r="C361" t="s">
        <v>758</v>
      </c>
      <c r="D361" t="s">
        <v>148</v>
      </c>
      <c r="E361" t="str">
        <f xml:space="preserve"> C361 &amp;", " &amp;D361</f>
        <v>Gloucester Road LU, SW7</v>
      </c>
      <c r="F361" t="str">
        <f>"Capacity: "&amp;B361 &amp; " bikes"</f>
        <v>Capacity: 17 bikes</v>
      </c>
      <c r="G361">
        <v>51.494185663242803</v>
      </c>
      <c r="H361">
        <v>-0.182670940394251</v>
      </c>
      <c r="I361">
        <v>526256.43999999994</v>
      </c>
      <c r="J361">
        <v>178814.57</v>
      </c>
      <c r="K361">
        <v>0</v>
      </c>
      <c r="L361" t="str">
        <f>"var x=(new OSRef(" &amp; I361 &amp;"," &amp; J361 &amp;")).toLatLng(); x.OSGB36ToWGS84(); document.write(x.toString() +'&lt;br/&gt;');"</f>
        <v>var x=(new OSRef(526256.44,178814.57)).toLatLng(); x.OSGB36ToWGS84(); document.write(x.toString() +'&lt;br/&gt;');</v>
      </c>
    </row>
    <row r="362" spans="1:12">
      <c r="A362" t="s">
        <v>759</v>
      </c>
      <c r="B362">
        <v>31</v>
      </c>
      <c r="C362" t="s">
        <v>760</v>
      </c>
      <c r="D362" t="s">
        <v>148</v>
      </c>
      <c r="E362" t="str">
        <f xml:space="preserve"> C362 &amp;", " &amp;D362</f>
        <v>Queen's Gate (Central), SW7</v>
      </c>
      <c r="F362" t="str">
        <f>"Capacity: "&amp;B362 &amp; " bikes"</f>
        <v>Capacity: 31 bikes</v>
      </c>
      <c r="G362">
        <v>51.493967545378503</v>
      </c>
      <c r="H362">
        <v>-0.17873225994396799</v>
      </c>
      <c r="I362">
        <v>526530.44999999995</v>
      </c>
      <c r="J362">
        <v>178797.11</v>
      </c>
      <c r="K362">
        <v>0</v>
      </c>
      <c r="L362" t="str">
        <f>"var x=(new OSRef(" &amp; I362 &amp;"," &amp; J362 &amp;")).toLatLng(); x.OSGB36ToWGS84(); document.write(x.toString() +'&lt;br/&gt;');"</f>
        <v>var x=(new OSRef(526530.45,178797.11)).toLatLng(); x.OSGB36ToWGS84(); document.write(x.toString() +'&lt;br/&gt;');</v>
      </c>
    </row>
    <row r="363" spans="1:12">
      <c r="A363" t="s">
        <v>761</v>
      </c>
      <c r="B363">
        <v>18</v>
      </c>
      <c r="C363" t="s">
        <v>762</v>
      </c>
      <c r="D363" t="s">
        <v>148</v>
      </c>
      <c r="E363" t="str">
        <f xml:space="preserve"> C363 &amp;", " &amp;D363</f>
        <v>Old Brompton Road, SW7</v>
      </c>
      <c r="F363" t="str">
        <f>"Capacity: "&amp;B363 &amp; " bikes"</f>
        <v>Capacity: 18 bikes</v>
      </c>
      <c r="G363">
        <v>51.490945652775203</v>
      </c>
      <c r="H363">
        <v>-0.18119089935347699</v>
      </c>
      <c r="I363">
        <v>526368.13</v>
      </c>
      <c r="J363">
        <v>178456.82</v>
      </c>
      <c r="K363">
        <v>0</v>
      </c>
      <c r="L363" t="str">
        <f>"var x=(new OSRef(" &amp; I363 &amp;"," &amp; J363 &amp;")).toLatLng(); x.OSGB36ToWGS84(); document.write(x.toString() +'&lt;br/&gt;');"</f>
        <v>var x=(new OSRef(526368.13,178456.82)).toLatLng(); x.OSGB36ToWGS84(); document.write(x.toString() +'&lt;br/&gt;');</v>
      </c>
    </row>
    <row r="364" spans="1:12">
      <c r="A364" t="s">
        <v>763</v>
      </c>
      <c r="B364">
        <v>29</v>
      </c>
      <c r="C364" t="s">
        <v>764</v>
      </c>
      <c r="D364" t="s">
        <v>48</v>
      </c>
      <c r="E364" t="str">
        <f xml:space="preserve"> C364 &amp;", " &amp;D364</f>
        <v>Seville Street, SW1</v>
      </c>
      <c r="F364" t="str">
        <f>"Capacity: "&amp;B364 &amp; " bikes"</f>
        <v>Capacity: 29 bikes</v>
      </c>
      <c r="G364">
        <v>51.501855119361103</v>
      </c>
      <c r="H364">
        <v>-0.15923708067306</v>
      </c>
      <c r="I364">
        <v>527861.67000000004</v>
      </c>
      <c r="J364">
        <v>179708.09</v>
      </c>
      <c r="K364">
        <v>0</v>
      </c>
      <c r="L364" t="str">
        <f>"var x=(new OSRef(" &amp; I364 &amp;"," &amp; J364 &amp;")).toLatLng(); x.OSGB36ToWGS84(); document.write(x.toString() +'&lt;br/&gt;');"</f>
        <v>var x=(new OSRef(527861.67,179708.09)).toLatLng(); x.OSGB36ToWGS84(); document.write(x.toString() +'&lt;br/&gt;');</v>
      </c>
    </row>
    <row r="365" spans="1:12">
      <c r="A365" t="s">
        <v>765</v>
      </c>
      <c r="B365">
        <v>44</v>
      </c>
      <c r="C365" t="s">
        <v>766</v>
      </c>
      <c r="D365" t="s">
        <v>148</v>
      </c>
      <c r="E365" t="str">
        <f xml:space="preserve"> C365 &amp;", " &amp;D365</f>
        <v>Natural History Museum, SW7</v>
      </c>
      <c r="F365" t="str">
        <f>"Capacity: "&amp;B365 &amp; " bikes"</f>
        <v>Capacity: 44 bikes</v>
      </c>
      <c r="G365">
        <v>51.495592905869401</v>
      </c>
      <c r="H365">
        <v>-0.179077625791978</v>
      </c>
      <c r="I365">
        <v>526501.98</v>
      </c>
      <c r="J365">
        <v>178977.26</v>
      </c>
      <c r="K365">
        <v>0</v>
      </c>
      <c r="L365" t="str">
        <f>"var x=(new OSRef(" &amp; I365 &amp;"," &amp; J365 &amp;")).toLatLng(); x.OSGB36ToWGS84(); document.write(x.toString() +'&lt;br/&gt;');"</f>
        <v>var x=(new OSRef(526501.98,178977.26)).toLatLng(); x.OSGB36ToWGS84(); document.write(x.toString() +'&lt;br/&gt;');</v>
      </c>
    </row>
    <row r="366" spans="1:12">
      <c r="A366" t="s">
        <v>767</v>
      </c>
      <c r="B366">
        <v>26</v>
      </c>
      <c r="C366" t="s">
        <v>768</v>
      </c>
      <c r="D366" t="s">
        <v>48</v>
      </c>
      <c r="E366" t="str">
        <f xml:space="preserve"> C366 &amp;", " &amp;D366</f>
        <v>Pont Street, SW1</v>
      </c>
      <c r="F366" t="str">
        <f>"Capacity: "&amp;B366 &amp; " bikes"</f>
        <v>Capacity: 26 bikes</v>
      </c>
      <c r="G366">
        <v>51.496886503923101</v>
      </c>
      <c r="H366">
        <v>-0.16120382819895501</v>
      </c>
      <c r="I366">
        <v>527739.05000000005</v>
      </c>
      <c r="J366">
        <v>179152.13</v>
      </c>
      <c r="K366">
        <v>0</v>
      </c>
      <c r="L366" t="str">
        <f>"var x=(new OSRef(" &amp; I366 &amp;"," &amp; J366 &amp;")).toLatLng(); x.OSGB36ToWGS84(); document.write(x.toString() +'&lt;br/&gt;');"</f>
        <v>var x=(new OSRef(527739.05,179152.13)).toLatLng(); x.OSGB36ToWGS84(); document.write(x.toString() +'&lt;br/&gt;');</v>
      </c>
    </row>
    <row r="367" spans="1:12">
      <c r="A367" t="s">
        <v>769</v>
      </c>
      <c r="B367">
        <v>31</v>
      </c>
      <c r="C367" t="s">
        <v>770</v>
      </c>
      <c r="D367" t="s">
        <v>771</v>
      </c>
      <c r="E367" t="str">
        <f xml:space="preserve"> C367 &amp;", " &amp;D367</f>
        <v>Sloane Avenue, SW3</v>
      </c>
      <c r="F367" t="str">
        <f>"Capacity: "&amp;B367 &amp; " bikes"</f>
        <v>Capacity: 31 bikes</v>
      </c>
      <c r="G367">
        <v>51.493184802032701</v>
      </c>
      <c r="H367">
        <v>-0.16789497304628301</v>
      </c>
      <c r="I367">
        <v>527284.91</v>
      </c>
      <c r="J367">
        <v>178728.84</v>
      </c>
      <c r="K367">
        <v>0</v>
      </c>
      <c r="L367" t="str">
        <f>"var x=(new OSRef(" &amp; I367 &amp;"," &amp; J367 &amp;")).toLatLng(); x.OSGB36ToWGS84(); document.write(x.toString() +'&lt;br/&gt;');"</f>
        <v>var x=(new OSRef(527284.91,178728.84)).toLatLng(); x.OSGB36ToWGS84(); document.write(x.toString() +'&lt;br/&gt;');</v>
      </c>
    </row>
    <row r="368" spans="1:12">
      <c r="A368" t="s">
        <v>772</v>
      </c>
      <c r="B368">
        <v>32</v>
      </c>
      <c r="C368" t="s">
        <v>773</v>
      </c>
      <c r="D368" t="s">
        <v>771</v>
      </c>
      <c r="E368" t="str">
        <f xml:space="preserve"> C368 &amp;", " &amp;D368</f>
        <v>Denyer Street, SW3</v>
      </c>
      <c r="F368" t="str">
        <f>"Capacity: "&amp;B368 &amp; " bikes"</f>
        <v>Capacity: 32 bikes</v>
      </c>
      <c r="G368">
        <v>51.493583911394502</v>
      </c>
      <c r="H368">
        <v>-0.165101392243377</v>
      </c>
      <c r="I368">
        <v>527477.72</v>
      </c>
      <c r="J368">
        <v>178778.08</v>
      </c>
      <c r="K368">
        <v>0</v>
      </c>
      <c r="L368" t="str">
        <f>"var x=(new OSRef(" &amp; I368 &amp;"," &amp; J368 &amp;")).toLatLng(); x.OSGB36ToWGS84(); document.write(x.toString() +'&lt;br/&gt;');"</f>
        <v>var x=(new OSRef(527477.72,178778.08)).toLatLng(); x.OSGB36ToWGS84(); document.write(x.toString() +'&lt;br/&gt;');</v>
      </c>
    </row>
    <row r="369" spans="1:12">
      <c r="A369" t="s">
        <v>774</v>
      </c>
      <c r="B369">
        <v>34</v>
      </c>
      <c r="C369" t="s">
        <v>775</v>
      </c>
      <c r="D369" t="s">
        <v>48</v>
      </c>
      <c r="E369" t="str">
        <f xml:space="preserve"> C369 &amp;", " &amp;D369</f>
        <v>Cadogan Place, SW1</v>
      </c>
      <c r="F369" t="str">
        <f>"Capacity: "&amp;B369 &amp; " bikes"</f>
        <v>Capacity: 34 bikes</v>
      </c>
      <c r="G369">
        <v>51.494645233922597</v>
      </c>
      <c r="H369">
        <v>-0.15810551244027801</v>
      </c>
      <c r="I369">
        <v>527960.38</v>
      </c>
      <c r="J369">
        <v>178908.3</v>
      </c>
      <c r="K369">
        <v>0</v>
      </c>
      <c r="L369" t="str">
        <f>"var x=(new OSRef(" &amp; I369 &amp;"," &amp; J369 &amp;")).toLatLng(); x.OSGB36ToWGS84(); document.write(x.toString() +'&lt;br/&gt;');"</f>
        <v>var x=(new OSRef(527960.38,178908.3)).toLatLng(); x.OSGB36ToWGS84(); document.write(x.toString() +'&lt;br/&gt;');</v>
      </c>
    </row>
    <row r="370" spans="1:12">
      <c r="A370" t="s">
        <v>776</v>
      </c>
      <c r="B370">
        <v>32</v>
      </c>
      <c r="C370" t="s">
        <v>777</v>
      </c>
      <c r="D370" t="s">
        <v>771</v>
      </c>
      <c r="E370" t="str">
        <f xml:space="preserve"> C370 &amp;", " &amp;D370</f>
        <v>Chelsea Green, SW3</v>
      </c>
      <c r="F370" t="str">
        <f>"Capacity: "&amp;B370 &amp; " bikes"</f>
        <v>Capacity: 32 bikes</v>
      </c>
      <c r="G370">
        <v>51.490664556447101</v>
      </c>
      <c r="H370">
        <v>-0.16648508325535399</v>
      </c>
      <c r="I370">
        <v>527389.80000000005</v>
      </c>
      <c r="J370">
        <v>178451.03</v>
      </c>
      <c r="K370">
        <v>0</v>
      </c>
      <c r="L370" t="str">
        <f>"var x=(new OSRef(" &amp; I370 &amp;"," &amp; J370 &amp;")).toLatLng(); x.OSGB36ToWGS84(); document.write(x.toString() +'&lt;br/&gt;');"</f>
        <v>var x=(new OSRef(527389.8,178451.03)).toLatLng(); x.OSGB36ToWGS84(); document.write(x.toString() +'&lt;br/&gt;');</v>
      </c>
    </row>
    <row r="371" spans="1:12">
      <c r="A371" t="s">
        <v>778</v>
      </c>
      <c r="B371">
        <v>22</v>
      </c>
      <c r="C371" t="s">
        <v>779</v>
      </c>
      <c r="D371" t="s">
        <v>771</v>
      </c>
      <c r="E371" t="str">
        <f xml:space="preserve"> C371 &amp;", " &amp;D371</f>
        <v>Royal Avenue, SW3</v>
      </c>
      <c r="F371" t="str">
        <f>"Capacity: "&amp;B371 &amp; " bikes"</f>
        <v>Capacity: 22 bikes</v>
      </c>
      <c r="G371">
        <v>51.489895626856701</v>
      </c>
      <c r="H371">
        <v>-0.16271195886058701</v>
      </c>
      <c r="I371">
        <v>527653.88</v>
      </c>
      <c r="J371">
        <v>178372.09</v>
      </c>
      <c r="K371">
        <v>0</v>
      </c>
      <c r="L371" t="str">
        <f>"var x=(new OSRef(" &amp; I371 &amp;"," &amp; J371 &amp;")).toLatLng(); x.OSGB36ToWGS84(); document.write(x.toString() +'&lt;br/&gt;');"</f>
        <v>var x=(new OSRef(527653.88,178372.09)).toLatLng(); x.OSGB36ToWGS84(); document.write(x.toString() +'&lt;br/&gt;');</v>
      </c>
    </row>
    <row r="372" spans="1:12">
      <c r="A372" t="s">
        <v>780</v>
      </c>
      <c r="B372">
        <v>20</v>
      </c>
      <c r="C372" t="s">
        <v>781</v>
      </c>
      <c r="D372" t="s">
        <v>771</v>
      </c>
      <c r="E372" t="str">
        <f xml:space="preserve"> C372 &amp;", " &amp;D372</f>
        <v>St. Luke's Church, SW3</v>
      </c>
      <c r="F372" t="str">
        <f>"Capacity: "&amp;B372 &amp; " bikes"</f>
        <v>Capacity: 20 bikes</v>
      </c>
      <c r="G372">
        <v>51.489716508422099</v>
      </c>
      <c r="H372">
        <v>-0.170194408325131</v>
      </c>
      <c r="I372">
        <v>527134.93000000005</v>
      </c>
      <c r="J372">
        <v>178339.16</v>
      </c>
      <c r="K372">
        <v>0</v>
      </c>
      <c r="L372" t="str">
        <f>"var x=(new OSRef(" &amp; I372 &amp;"," &amp; J372 &amp;")).toLatLng(); x.OSGB36ToWGS84(); document.write(x.toString() +'&lt;br/&gt;');"</f>
        <v>var x=(new OSRef(527134.93,178339.16)).toLatLng(); x.OSGB36ToWGS84(); document.write(x.toString() +'&lt;br/&gt;');</v>
      </c>
    </row>
    <row r="373" spans="1:12">
      <c r="A373" t="s">
        <v>782</v>
      </c>
      <c r="B373">
        <v>19</v>
      </c>
      <c r="C373" t="s">
        <v>783</v>
      </c>
      <c r="D373" t="s">
        <v>148</v>
      </c>
      <c r="E373" t="str">
        <f xml:space="preserve"> C373 &amp;", " &amp;D373</f>
        <v>Gloucester Road (North), SW7</v>
      </c>
      <c r="F373" t="str">
        <f>"Capacity: "&amp;B373 &amp; " bikes"</f>
        <v>Capacity: 19 bikes</v>
      </c>
      <c r="G373">
        <v>51.497924782644198</v>
      </c>
      <c r="H373">
        <v>-0.18383470642482</v>
      </c>
      <c r="I373">
        <v>526165.34</v>
      </c>
      <c r="J373">
        <v>179228.37</v>
      </c>
      <c r="K373">
        <v>0</v>
      </c>
      <c r="L373" t="str">
        <f>"var x=(new OSRef(" &amp; I373 &amp;"," &amp; J373 &amp;")).toLatLng(); x.OSGB36ToWGS84(); document.write(x.toString() +'&lt;br/&gt;');"</f>
        <v>var x=(new OSRef(526165.34,179228.37)).toLatLng(); x.OSGB36ToWGS84(); document.write(x.toString() +'&lt;br/&gt;');</v>
      </c>
    </row>
    <row r="374" spans="1:12">
      <c r="A374" t="s">
        <v>784</v>
      </c>
      <c r="B374">
        <v>26</v>
      </c>
      <c r="C374" t="s">
        <v>785</v>
      </c>
      <c r="D374" t="s">
        <v>148</v>
      </c>
      <c r="E374" t="str">
        <f xml:space="preserve"> C374 &amp;", " &amp;D374</f>
        <v>Queen's Gate (South), SW7</v>
      </c>
      <c r="F374" t="str">
        <f>"Capacity: "&amp;B374 &amp; " bikes"</f>
        <v>Capacity: 26 bikes</v>
      </c>
      <c r="G374">
        <v>51.492479765375698</v>
      </c>
      <c r="H374">
        <v>-0.17843300434916401</v>
      </c>
      <c r="I374">
        <v>526555.34</v>
      </c>
      <c r="J374">
        <v>178632.18</v>
      </c>
      <c r="K374">
        <v>0</v>
      </c>
      <c r="L374" t="str">
        <f>"var x=(new OSRef(" &amp; I374 &amp;"," &amp; J374 &amp;")).toLatLng(); x.OSGB36ToWGS84(); document.write(x.toString() +'&lt;br/&gt;');"</f>
        <v>var x=(new OSRef(526555.34,178632.18)).toLatLng(); x.OSGB36ToWGS84(); document.write(x.toString() +'&lt;br/&gt;');</v>
      </c>
    </row>
    <row r="375" spans="1:12">
      <c r="A375" t="s">
        <v>786</v>
      </c>
      <c r="B375">
        <v>24</v>
      </c>
      <c r="C375" t="s">
        <v>787</v>
      </c>
      <c r="D375" t="s">
        <v>66</v>
      </c>
      <c r="E375" t="str">
        <f xml:space="preserve"> C375 &amp;", " &amp;D375</f>
        <v>Black Lion Gate, W2</v>
      </c>
      <c r="F375" t="str">
        <f>"Capacity: "&amp;B375 &amp; " bikes"</f>
        <v>Capacity: 24 bikes</v>
      </c>
      <c r="G375">
        <v>51.5099083715942</v>
      </c>
      <c r="H375">
        <v>-0.18784271720998</v>
      </c>
      <c r="I375">
        <v>525854.15</v>
      </c>
      <c r="J375">
        <v>180554.1</v>
      </c>
      <c r="K375">
        <v>0</v>
      </c>
      <c r="L375" t="str">
        <f>"var x=(new OSRef(" &amp; I375 &amp;"," &amp; J375 &amp;")).toLatLng(); x.OSGB36ToWGS84(); document.write(x.toString() +'&lt;br/&gt;');"</f>
        <v>var x=(new OSRef(525854.15,180554.1)).toLatLng(); x.OSGB36ToWGS84(); document.write(x.toString() +'&lt;br/&gt;');</v>
      </c>
    </row>
    <row r="376" spans="1:12">
      <c r="A376" t="s">
        <v>788</v>
      </c>
      <c r="B376">
        <v>16</v>
      </c>
      <c r="C376" t="s">
        <v>789</v>
      </c>
      <c r="D376" t="s">
        <v>484</v>
      </c>
      <c r="E376" t="str">
        <f xml:space="preserve"> C376 &amp;", " &amp;D376</f>
        <v>Palace Gate, W8</v>
      </c>
      <c r="F376" t="str">
        <f>"Capacity: "&amp;B376 &amp; " bikes"</f>
        <v>Capacity: 16 bikes</v>
      </c>
      <c r="G376">
        <v>51.502042381725197</v>
      </c>
      <c r="H376">
        <v>-0.18440022090249999</v>
      </c>
      <c r="I376">
        <v>526114.73</v>
      </c>
      <c r="J376">
        <v>179685.29</v>
      </c>
      <c r="K376">
        <v>0</v>
      </c>
      <c r="L376" t="str">
        <f>"var x=(new OSRef(" &amp; I376 &amp;"," &amp; J376 &amp;")).toLatLng(); x.OSGB36ToWGS84(); document.write(x.toString() +'&lt;br/&gt;');"</f>
        <v>var x=(new OSRef(526114.73,179685.29)).toLatLng(); x.OSGB36ToWGS84(); document.write(x.toString() +'&lt;br/&gt;');</v>
      </c>
    </row>
    <row r="377" spans="1:12">
      <c r="A377" t="s">
        <v>790</v>
      </c>
      <c r="B377">
        <v>27</v>
      </c>
      <c r="C377" t="s">
        <v>791</v>
      </c>
      <c r="D377" t="s">
        <v>48</v>
      </c>
      <c r="E377" t="str">
        <f xml:space="preserve"> C377 &amp;", " &amp;D377</f>
        <v>Harriet Street, SW1</v>
      </c>
      <c r="F377" t="str">
        <f>"Capacity: "&amp;B377 &amp; " bikes"</f>
        <v>Capacity: 27 bikes</v>
      </c>
      <c r="G377">
        <v>51.500288071100499</v>
      </c>
      <c r="H377">
        <v>-0.159264778420522</v>
      </c>
      <c r="I377">
        <v>527864.13</v>
      </c>
      <c r="J377">
        <v>179533.78</v>
      </c>
      <c r="K377">
        <v>0</v>
      </c>
      <c r="L377" t="str">
        <f>"var x=(new OSRef(" &amp; I377 &amp;"," &amp; J377 &amp;")).toLatLng(); x.OSGB36ToWGS84(); document.write(x.toString() +'&lt;br/&gt;');"</f>
        <v>var x=(new OSRef(527864.13,179533.78)).toLatLng(); x.OSGB36ToWGS84(); document.write(x.toString() +'&lt;br/&gt;');</v>
      </c>
    </row>
    <row r="378" spans="1:12">
      <c r="A378" t="s">
        <v>792</v>
      </c>
      <c r="B378">
        <v>24</v>
      </c>
      <c r="C378" t="s">
        <v>793</v>
      </c>
      <c r="D378" t="s">
        <v>148</v>
      </c>
      <c r="E378" t="str">
        <f xml:space="preserve"> C378 &amp;", " &amp;D378</f>
        <v>Emperor's Gate, SW7</v>
      </c>
      <c r="F378" t="str">
        <f>"Capacity: "&amp;B378 &amp; " bikes"</f>
        <v>Capacity: 24 bikes</v>
      </c>
      <c r="G378">
        <v>51.495362256003503</v>
      </c>
      <c r="H378">
        <v>-0.185296516254638</v>
      </c>
      <c r="I378">
        <v>526070.93999999994</v>
      </c>
      <c r="J378">
        <v>178940.89</v>
      </c>
      <c r="K378">
        <v>0</v>
      </c>
      <c r="L378" t="str">
        <f>"var x=(new OSRef(" &amp; I378 &amp;"," &amp; J378 &amp;")).toLatLng(); x.OSGB36ToWGS84(); document.write(x.toString() +'&lt;br/&gt;');"</f>
        <v>var x=(new OSRef(526070.94,178940.89)).toLatLng(); x.OSGB36ToWGS84(); document.write(x.toString() +'&lt;br/&gt;');</v>
      </c>
    </row>
    <row r="379" spans="1:12">
      <c r="A379" t="s">
        <v>794</v>
      </c>
      <c r="B379">
        <v>32</v>
      </c>
      <c r="C379" t="s">
        <v>795</v>
      </c>
      <c r="D379" t="s">
        <v>484</v>
      </c>
      <c r="E379" t="str">
        <f xml:space="preserve"> C379 &amp;", " &amp;D379</f>
        <v>De Vere Gardens, W8</v>
      </c>
      <c r="F379" t="str">
        <f>"Capacity: "&amp;B379 &amp; " bikes"</f>
        <v>Capacity: 32 bikes</v>
      </c>
      <c r="G379">
        <v>51.501737259159903</v>
      </c>
      <c r="H379">
        <v>-0.18498061185065801</v>
      </c>
      <c r="I379">
        <v>526075.29</v>
      </c>
      <c r="J379">
        <v>179650.36</v>
      </c>
      <c r="K379">
        <v>0</v>
      </c>
      <c r="L379" t="str">
        <f>"var x=(new OSRef(" &amp; I379 &amp;"," &amp; J379 &amp;")).toLatLng(); x.OSGB36ToWGS84(); document.write(x.toString() +'&lt;br/&gt;');"</f>
        <v>var x=(new OSRef(526075.29,179650.36)).toLatLng(); x.OSGB36ToWGS84(); document.write(x.toString() +'&lt;br/&gt;');</v>
      </c>
    </row>
    <row r="380" spans="1:12">
      <c r="A380" t="s">
        <v>796</v>
      </c>
      <c r="B380">
        <v>28</v>
      </c>
      <c r="C380" t="s">
        <v>797</v>
      </c>
      <c r="D380" t="s">
        <v>771</v>
      </c>
      <c r="E380" t="str">
        <f xml:space="preserve"> C380 &amp;", " &amp;D380</f>
        <v>Holy Trinity Brompton, SW3</v>
      </c>
      <c r="F380" t="str">
        <f>"Capacity: "&amp;B380 &amp; " bikes"</f>
        <v>Capacity: 28 bikes</v>
      </c>
      <c r="G380">
        <v>51.497056031806402</v>
      </c>
      <c r="H380">
        <v>-0.168917077391562</v>
      </c>
      <c r="I380">
        <v>527203.18999999994</v>
      </c>
      <c r="J380">
        <v>179157.56</v>
      </c>
      <c r="K380">
        <v>0</v>
      </c>
      <c r="L380" t="str">
        <f>"var x=(new OSRef(" &amp; I380 &amp;"," &amp; J380 &amp;")).toLatLng(); x.OSGB36ToWGS84(); document.write(x.toString() +'&lt;br/&gt;');"</f>
        <v>var x=(new OSRef(527203.19,179157.56)).toLatLng(); x.OSGB36ToWGS84(); document.write(x.toString() +'&lt;br/&gt;');</v>
      </c>
    </row>
    <row r="381" spans="1:12">
      <c r="A381" t="s">
        <v>798</v>
      </c>
      <c r="B381">
        <v>20</v>
      </c>
      <c r="C381" t="s">
        <v>799</v>
      </c>
      <c r="D381" t="s">
        <v>148</v>
      </c>
      <c r="E381" t="str">
        <f xml:space="preserve"> C381 &amp;", " &amp;D381</f>
        <v>Sumner Place, SW7</v>
      </c>
      <c r="F381" t="str">
        <f>"Capacity: "&amp;B381 &amp; " bikes"</f>
        <v>Capacity: 20 bikes</v>
      </c>
      <c r="G381">
        <v>51.491211918345897</v>
      </c>
      <c r="H381">
        <v>-0.17371591103336001</v>
      </c>
      <c r="I381">
        <v>526886.31000000006</v>
      </c>
      <c r="J381">
        <v>178499.35</v>
      </c>
      <c r="K381">
        <v>0</v>
      </c>
      <c r="L381" t="str">
        <f>"var x=(new OSRef(" &amp; I381 &amp;"," &amp; J381 &amp;")).toLatLng(); x.OSGB36ToWGS84(); document.write(x.toString() +'&lt;br/&gt;');"</f>
        <v>var x=(new OSRef(526886.31,178499.35)).toLatLng(); x.OSGB36ToWGS84(); document.write(x.toString() +'&lt;br/&gt;');</v>
      </c>
    </row>
    <row r="382" spans="1:12">
      <c r="A382" t="s">
        <v>800</v>
      </c>
      <c r="B382">
        <v>20</v>
      </c>
      <c r="C382" t="s">
        <v>801</v>
      </c>
      <c r="D382" t="s">
        <v>148</v>
      </c>
      <c r="E382" t="str">
        <f xml:space="preserve"> C382 &amp;", " &amp;D382</f>
        <v>Gloucester Road (Central), SW7</v>
      </c>
      <c r="F382" t="str">
        <f>"Capacity: "&amp;B382 &amp; " bikes"</f>
        <v>Capacity: 20 bikes</v>
      </c>
      <c r="G382">
        <v>51.496462875421599</v>
      </c>
      <c r="H382">
        <v>-0.183289032184558</v>
      </c>
      <c r="I382">
        <v>526207.25</v>
      </c>
      <c r="J382">
        <v>179066.74</v>
      </c>
      <c r="K382">
        <v>0</v>
      </c>
      <c r="L382" t="str">
        <f>"var x=(new OSRef(" &amp; I382 &amp;"," &amp; J382 &amp;")).toLatLng(); x.OSGB36ToWGS84(); document.write(x.toString() +'&lt;br/&gt;');"</f>
        <v>var x=(new OSRef(526207.25,179066.74)).toLatLng(); x.OSGB36ToWGS84(); document.write(x.toString() +'&lt;br/&gt;');</v>
      </c>
    </row>
    <row r="383" spans="1:12">
      <c r="A383" t="s">
        <v>802</v>
      </c>
      <c r="B383">
        <v>18</v>
      </c>
      <c r="C383" t="s">
        <v>803</v>
      </c>
      <c r="D383" t="s">
        <v>484</v>
      </c>
      <c r="E383" t="str">
        <f xml:space="preserve"> C383 &amp;", " &amp;D383</f>
        <v>Kensington Church Street, W8</v>
      </c>
      <c r="F383" t="str">
        <f>"Capacity: "&amp;B383 &amp; " bikes"</f>
        <v>Capacity: 18 bikes</v>
      </c>
      <c r="G383">
        <v>51.503157389726901</v>
      </c>
      <c r="H383">
        <v>-0.191496312946632</v>
      </c>
      <c r="I383">
        <v>525619.17000000004</v>
      </c>
      <c r="J383">
        <v>179797.09</v>
      </c>
      <c r="K383">
        <v>0</v>
      </c>
      <c r="L383" t="str">
        <f>"var x=(new OSRef(" &amp; I383 &amp;"," &amp; J383 &amp;")).toLatLng(); x.OSGB36ToWGS84(); document.write(x.toString() +'&lt;br/&gt;');"</f>
        <v>var x=(new OSRef(525619.17,179797.09)).toLatLng(); x.OSGB36ToWGS84(); document.write(x.toString() +'&lt;br/&gt;');</v>
      </c>
    </row>
    <row r="384" spans="1:12">
      <c r="A384" t="s">
        <v>804</v>
      </c>
      <c r="B384">
        <v>16</v>
      </c>
      <c r="C384" t="s">
        <v>805</v>
      </c>
      <c r="D384" t="s">
        <v>148</v>
      </c>
      <c r="E384" t="str">
        <f xml:space="preserve"> C384 &amp;", " &amp;D384</f>
        <v>South Kensington LU, SW7</v>
      </c>
      <c r="F384" t="str">
        <f>"Capacity: "&amp;B384 &amp; " bikes"</f>
        <v>Capacity: 16 bikes</v>
      </c>
      <c r="G384">
        <v>51.494417445619597</v>
      </c>
      <c r="H384">
        <v>-0.17380648214134101</v>
      </c>
      <c r="I384">
        <v>526871.13</v>
      </c>
      <c r="J384">
        <v>178855.66</v>
      </c>
      <c r="K384">
        <v>0</v>
      </c>
      <c r="L384" t="str">
        <f>"var x=(new OSRef(" &amp; I384 &amp;"," &amp; J384 &amp;")).toLatLng(); x.OSGB36ToWGS84(); document.write(x.toString() +'&lt;br/&gt;');"</f>
        <v>var x=(new OSRef(526871.13,178855.66)).toLatLng(); x.OSGB36ToWGS84(); document.write(x.toString() +'&lt;br/&gt;');</v>
      </c>
    </row>
    <row r="385" spans="1:12">
      <c r="A385" t="s">
        <v>806</v>
      </c>
      <c r="B385">
        <v>18</v>
      </c>
      <c r="C385" t="s">
        <v>584</v>
      </c>
      <c r="D385" t="s">
        <v>771</v>
      </c>
      <c r="E385" t="str">
        <f xml:space="preserve"> C385 &amp;", " &amp;D385</f>
        <v>Flood Street, SW3</v>
      </c>
      <c r="F385" t="str">
        <f>"Capacity: "&amp;B385 &amp; " bikes"</f>
        <v>Capacity: 18 bikes</v>
      </c>
      <c r="G385">
        <v>51.488023583054101</v>
      </c>
      <c r="H385">
        <v>-0.16687853540455699</v>
      </c>
      <c r="I385">
        <v>527369.84</v>
      </c>
      <c r="J385">
        <v>178156.66</v>
      </c>
      <c r="K385">
        <v>0</v>
      </c>
      <c r="L385" t="str">
        <f>"var x=(new OSRef(" &amp; I385 &amp;"," &amp; J385 &amp;")).toLatLng(); x.OSGB36ToWGS84(); document.write(x.toString() +'&lt;br/&gt;');"</f>
        <v>var x=(new OSRef(527369.84,178156.66)).toLatLng(); x.OSGB36ToWGS84(); document.write(x.toString() +'&lt;br/&gt;');</v>
      </c>
    </row>
    <row r="386" spans="1:12">
      <c r="A386" t="s">
        <v>585</v>
      </c>
      <c r="B386">
        <v>37</v>
      </c>
      <c r="C386" t="s">
        <v>586</v>
      </c>
      <c r="D386" t="s">
        <v>587</v>
      </c>
      <c r="E386" t="str">
        <f xml:space="preserve"> C386 &amp;", " &amp;D386</f>
        <v>Warwick Road, W14</v>
      </c>
      <c r="F386" t="str">
        <f>"Capacity: "&amp;B386 &amp; " bikes"</f>
        <v>Capacity: 37 bikes</v>
      </c>
      <c r="G386">
        <v>51.4967123730409</v>
      </c>
      <c r="H386">
        <v>-0.20528437033416599</v>
      </c>
      <c r="I386">
        <v>524679.81999999995</v>
      </c>
      <c r="J386">
        <v>179056.82</v>
      </c>
      <c r="K386">
        <v>0</v>
      </c>
      <c r="L386" t="str">
        <f>"var x=(new OSRef(" &amp; I386 &amp;"," &amp; J386 &amp;")).toLatLng(); x.OSGB36ToWGS84(); document.write(x.toString() +'&lt;br/&gt;');"</f>
        <v>var x=(new OSRef(524679.82,179056.82)).toLatLng(); x.OSGB36ToWGS84(); document.write(x.toString() +'&lt;br/&gt;');</v>
      </c>
    </row>
    <row r="387" spans="1:12">
      <c r="A387" t="s">
        <v>588</v>
      </c>
      <c r="B387">
        <v>24</v>
      </c>
      <c r="C387" t="s">
        <v>589</v>
      </c>
      <c r="D387" t="s">
        <v>587</v>
      </c>
      <c r="E387" t="str">
        <f xml:space="preserve"> C387 &amp;", " &amp;D387</f>
        <v>Ilchester Place, W14</v>
      </c>
      <c r="F387" t="str">
        <f>"Capacity: "&amp;B387 &amp; " bikes"</f>
        <v>Capacity: 24 bikes</v>
      </c>
      <c r="G387">
        <v>51.500743594311501</v>
      </c>
      <c r="H387">
        <v>-0.202759211913182</v>
      </c>
      <c r="I387">
        <v>524844.09</v>
      </c>
      <c r="J387">
        <v>179509.41</v>
      </c>
      <c r="K387">
        <v>0</v>
      </c>
      <c r="L387" t="str">
        <f>"var x=(new OSRef(" &amp; I387 &amp;"," &amp; J387 &amp;")).toLatLng(); x.OSGB36ToWGS84(); document.write(x.toString() +'&lt;br/&gt;');"</f>
        <v>var x=(new OSRef(524844.09,179509.41)).toLatLng(); x.OSGB36ToWGS84(); document.write(x.toString() +'&lt;br/&gt;');</v>
      </c>
    </row>
    <row r="388" spans="1:12">
      <c r="A388" t="s">
        <v>590</v>
      </c>
      <c r="B388">
        <v>16</v>
      </c>
      <c r="C388" t="s">
        <v>591</v>
      </c>
      <c r="D388" t="s">
        <v>685</v>
      </c>
      <c r="E388" t="str">
        <f xml:space="preserve"> C388 &amp;", " &amp;D388</f>
        <v>Bramham Gardens, SW5</v>
      </c>
      <c r="F388" t="str">
        <f>"Capacity: "&amp;B388 &amp; " bikes"</f>
        <v>Capacity: 16 bikes</v>
      </c>
      <c r="G388">
        <v>51.490163610566903</v>
      </c>
      <c r="H388">
        <v>-0.19039362049248801</v>
      </c>
      <c r="I388">
        <v>525731.42000000004</v>
      </c>
      <c r="J388">
        <v>178354.02</v>
      </c>
      <c r="K388">
        <v>0</v>
      </c>
      <c r="L388" t="str">
        <f>"var x=(new OSRef(" &amp; I388 &amp;"," &amp; J388 &amp;")).toLatLng(); x.OSGB36ToWGS84(); document.write(x.toString() +'&lt;br/&gt;');"</f>
        <v>var x=(new OSRef(525731.42,178354.02)).toLatLng(); x.OSGB36ToWGS84(); document.write(x.toString() +'&lt;br/&gt;');</v>
      </c>
    </row>
    <row r="389" spans="1:12">
      <c r="A389" t="s">
        <v>592</v>
      </c>
      <c r="B389">
        <v>16</v>
      </c>
      <c r="C389" t="s">
        <v>593</v>
      </c>
      <c r="D389" t="s">
        <v>685</v>
      </c>
      <c r="E389" t="str">
        <f xml:space="preserve"> C389 &amp;", " &amp;D389</f>
        <v>Collingham Gardens, SW5</v>
      </c>
      <c r="F389" t="str">
        <f>"Capacity: "&amp;B389 &amp; " bikes"</f>
        <v>Capacity: 16 bikes</v>
      </c>
      <c r="G389">
        <v>51.491615601667597</v>
      </c>
      <c r="H389">
        <v>-0.18675385932229899</v>
      </c>
      <c r="I389">
        <v>525980.1</v>
      </c>
      <c r="J389">
        <v>178521.74</v>
      </c>
      <c r="K389">
        <v>0</v>
      </c>
      <c r="L389" t="str">
        <f>"var x=(new OSRef(" &amp; I389 &amp;"," &amp; J389 &amp;")).toLatLng(); x.OSGB36ToWGS84(); document.write(x.toString() +'&lt;br/&gt;');"</f>
        <v>var x=(new OSRef(525980.1,178521.74)).toLatLng(); x.OSGB36ToWGS84(); document.write(x.toString() +'&lt;br/&gt;');</v>
      </c>
    </row>
    <row r="390" spans="1:12">
      <c r="A390" t="s">
        <v>594</v>
      </c>
      <c r="B390">
        <v>25</v>
      </c>
      <c r="C390" t="s">
        <v>595</v>
      </c>
      <c r="D390" t="s">
        <v>587</v>
      </c>
      <c r="E390" t="str">
        <f xml:space="preserve"> C390 &amp;", " &amp;D390</f>
        <v>Kensington Olympia LU LO NR, W14</v>
      </c>
      <c r="F390" t="str">
        <f>"Capacity: "&amp;B390 &amp; " bikes"</f>
        <v>Capacity: 25 bikes</v>
      </c>
      <c r="G390">
        <v>51.498157788306798</v>
      </c>
      <c r="H390">
        <v>-0.20949412834792899</v>
      </c>
      <c r="I390">
        <v>524383.68000000005</v>
      </c>
      <c r="J390">
        <v>179210.4</v>
      </c>
      <c r="K390">
        <v>0</v>
      </c>
      <c r="L390" t="str">
        <f>"var x=(new OSRef(" &amp; I390 &amp;"," &amp; J390 &amp;")).toLatLng(); x.OSGB36ToWGS84(); document.write(x.toString() +'&lt;br/&gt;');"</f>
        <v>var x=(new OSRef(524383.68,179210.4)).toLatLng(); x.OSGB36ToWGS84(); document.write(x.toString() +'&lt;br/&gt;');</v>
      </c>
    </row>
    <row r="391" spans="1:12">
      <c r="A391" t="s">
        <v>596</v>
      </c>
      <c r="B391">
        <v>18</v>
      </c>
      <c r="C391" t="s">
        <v>597</v>
      </c>
      <c r="D391" t="s">
        <v>685</v>
      </c>
      <c r="E391" t="str">
        <f xml:space="preserve"> C391 &amp;", " &amp;D391</f>
        <v>Knaresborough Place, SW5</v>
      </c>
      <c r="F391" t="str">
        <f>"Capacity: "&amp;B391 &amp; " bikes"</f>
        <v>Capacity: 18 bikes</v>
      </c>
      <c r="G391">
        <v>51.493631559223402</v>
      </c>
      <c r="H391">
        <v>-0.19060332557663301</v>
      </c>
      <c r="I391">
        <v>525707.32999999996</v>
      </c>
      <c r="J391">
        <v>178739.31</v>
      </c>
      <c r="K391">
        <v>0</v>
      </c>
      <c r="L391" t="str">
        <f>"var x=(new OSRef(" &amp; I391 &amp;"," &amp; J391 &amp;")).toLatLng(); x.OSGB36ToWGS84(); document.write(x.toString() +'&lt;br/&gt;');"</f>
        <v>var x=(new OSRef(525707.33,178739.31)).toLatLng(); x.OSGB36ToWGS84(); document.write(x.toString() +'&lt;br/&gt;');</v>
      </c>
    </row>
  </sheetData>
  <sheetCalcPr fullCalcOnLoad="1"/>
  <autoFilter ref="A1:L391"/>
  <sortState ref="A2:L391">
    <sortCondition ref="B3:B391"/>
  </sortState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Baxevanis</dc:creator>
  <cp:lastModifiedBy>Alexandros Baxevanis</cp:lastModifiedBy>
  <dcterms:created xsi:type="dcterms:W3CDTF">2010-03-19T21:29:37Z</dcterms:created>
  <dcterms:modified xsi:type="dcterms:W3CDTF">2010-04-02T18:23:41Z</dcterms:modified>
</cp:coreProperties>
</file>