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unguyen/Desktop/"/>
    </mc:Choice>
  </mc:AlternateContent>
  <bookViews>
    <workbookView xWindow="9600" yWindow="460" windowWidth="192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H17" i="1"/>
  <c r="F17" i="1"/>
  <c r="D17" i="1"/>
  <c r="J26" i="1"/>
  <c r="J25" i="1"/>
  <c r="J24" i="1"/>
  <c r="J23" i="1"/>
  <c r="J22" i="1"/>
  <c r="J21" i="1"/>
  <c r="J20" i="1"/>
  <c r="H26" i="1"/>
  <c r="H25" i="1"/>
  <c r="H24" i="1"/>
  <c r="H23" i="1"/>
  <c r="H22" i="1"/>
  <c r="H21" i="1"/>
  <c r="H20" i="1"/>
  <c r="F26" i="1"/>
  <c r="F25" i="1"/>
  <c r="F24" i="1"/>
  <c r="F23" i="1"/>
  <c r="F22" i="1"/>
  <c r="F21" i="1"/>
  <c r="F20" i="1"/>
  <c r="D26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<sst xmlns="http://schemas.openxmlformats.org/spreadsheetml/2006/main" count="46" uniqueCount="18">
  <si>
    <t>Random</t>
  </si>
  <si>
    <t>W</t>
  </si>
  <si>
    <t>L</t>
  </si>
  <si>
    <t>I</t>
  </si>
  <si>
    <t>C2</t>
  </si>
  <si>
    <t>C3</t>
  </si>
  <si>
    <t>C1</t>
  </si>
  <si>
    <t>MM_Open</t>
  </si>
  <si>
    <t>MM_Center</t>
  </si>
  <si>
    <t>MM_Improved</t>
  </si>
  <si>
    <t>AB_Open</t>
  </si>
  <si>
    <t>AB_Center</t>
  </si>
  <si>
    <t>AB_Improved</t>
  </si>
  <si>
    <t>Win Rate</t>
  </si>
  <si>
    <t>Imp</t>
  </si>
  <si>
    <t>CH1</t>
  </si>
  <si>
    <t>CH2</t>
  </si>
  <si>
    <t>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</si>
</sst>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Heuristic 1: Games</a:t>
            </a:r>
            <a:r>
              <a:rPr lang="en-US" baseline="0"/>
              <a:t> Won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Sheet1!$I$33:$I$39</c:f>
              <c:strCache>
                <c:ptCount val="7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</c:strCache>
            </c:strRef>
          </c:cat>
          <c:val>
            <c:numRef>
              <c:f>Sheet1!$J$33:$J$39</c:f>
              <c:numCache>
                <c:formatCode>General</c:formatCode>
                <c:ptCount val="7"/>
                <c:pt idx="0">
                  <c:v>47.0</c:v>
                </c:pt>
                <c:pt idx="1">
                  <c:v>34.0</c:v>
                </c:pt>
                <c:pt idx="2">
                  <c:v>41.0</c:v>
                </c:pt>
                <c:pt idx="3">
                  <c:v>35.0</c:v>
                </c:pt>
                <c:pt idx="4">
                  <c:v>27.0</c:v>
                </c:pt>
                <c:pt idx="5">
                  <c:v>24.0</c:v>
                </c:pt>
                <c:pt idx="6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7517200"/>
        <c:axId val="2077411408"/>
      </c:barChart>
      <c:catAx>
        <c:axId val="209751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11408"/>
        <c:crosses val="autoZero"/>
        <c:auto val="1"/>
        <c:lblAlgn val="ctr"/>
        <c:lblOffset val="100"/>
        <c:noMultiLvlLbl val="0"/>
      </c:catAx>
      <c:valAx>
        <c:axId val="20774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Heuristic 2: Games Won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Sheet1!$I$44:$I$50</c:f>
              <c:strCache>
                <c:ptCount val="7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</c:strCache>
            </c:strRef>
          </c:cat>
          <c:val>
            <c:numRef>
              <c:f>Sheet1!$J$44:$J$50</c:f>
              <c:numCache>
                <c:formatCode>General</c:formatCode>
                <c:ptCount val="7"/>
                <c:pt idx="0">
                  <c:v>47.0</c:v>
                </c:pt>
                <c:pt idx="1">
                  <c:v>36.0</c:v>
                </c:pt>
                <c:pt idx="2">
                  <c:v>42.0</c:v>
                </c:pt>
                <c:pt idx="3">
                  <c:v>37.0</c:v>
                </c:pt>
                <c:pt idx="4">
                  <c:v>28.0</c:v>
                </c:pt>
                <c:pt idx="5">
                  <c:v>28.0</c:v>
                </c:pt>
                <c:pt idx="6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2710912"/>
        <c:axId val="2002729072"/>
      </c:barChart>
      <c:catAx>
        <c:axId val="200271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29072"/>
        <c:crosses val="autoZero"/>
        <c:auto val="1"/>
        <c:lblAlgn val="ctr"/>
        <c:lblOffset val="100"/>
        <c:noMultiLvlLbl val="0"/>
      </c:catAx>
      <c:valAx>
        <c:axId val="20027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</a:t>
            </a:r>
            <a:r>
              <a:rPr lang="en-US" baseline="0"/>
              <a:t> Heuristic 3: Games Won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Sheet1!$I$56:$I$62</c:f>
              <c:strCache>
                <c:ptCount val="7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</c:strCache>
            </c:strRef>
          </c:cat>
          <c:val>
            <c:numRef>
              <c:f>Sheet1!$J$56:$J$62</c:f>
              <c:numCache>
                <c:formatCode>General</c:formatCode>
                <c:ptCount val="7"/>
                <c:pt idx="0">
                  <c:v>44.0</c:v>
                </c:pt>
                <c:pt idx="1">
                  <c:v>36.0</c:v>
                </c:pt>
                <c:pt idx="2">
                  <c:v>41.0</c:v>
                </c:pt>
                <c:pt idx="3">
                  <c:v>36.0</c:v>
                </c:pt>
                <c:pt idx="4">
                  <c:v>26.0</c:v>
                </c:pt>
                <c:pt idx="5">
                  <c:v>24.0</c:v>
                </c:pt>
                <c:pt idx="6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0545616"/>
        <c:axId val="2074442704"/>
      </c:barChart>
      <c:catAx>
        <c:axId val="196054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42704"/>
        <c:crosses val="autoZero"/>
        <c:auto val="1"/>
        <c:lblAlgn val="ctr"/>
        <c:lblOffset val="100"/>
        <c:noMultiLvlLbl val="0"/>
      </c:catAx>
      <c:valAx>
        <c:axId val="20744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4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Sheet1!$F$81:$I$81</c:f>
              <c:strCache>
                <c:ptCount val="4"/>
                <c:pt idx="0">
                  <c:v>Imp</c:v>
                </c:pt>
                <c:pt idx="1">
                  <c:v>CH1</c:v>
                </c:pt>
                <c:pt idx="2">
                  <c:v>CH2</c:v>
                </c:pt>
                <c:pt idx="3">
                  <c:v>CH3</c:v>
                </c:pt>
              </c:strCache>
            </c:strRef>
          </c:cat>
          <c:val>
            <c:numRef>
              <c:f>Sheet1!$F$82:$I$82</c:f>
              <c:numCache>
                <c:formatCode>0.0%</c:formatCode>
                <c:ptCount val="4"/>
                <c:pt idx="0">
                  <c:v>0.686</c:v>
                </c:pt>
                <c:pt idx="1">
                  <c:v>0.666</c:v>
                </c:pt>
                <c:pt idx="2">
                  <c:v>0.694</c:v>
                </c:pt>
                <c:pt idx="3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069760"/>
        <c:axId val="2097698464"/>
      </c:barChart>
      <c:catAx>
        <c:axId val="2078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98464"/>
        <c:crosses val="autoZero"/>
        <c:auto val="1"/>
        <c:lblAlgn val="ctr"/>
        <c:lblOffset val="100"/>
        <c:noMultiLvlLbl val="0"/>
      </c:catAx>
      <c:valAx>
        <c:axId val="20976984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119303</xdr:colOff>
      <xdr:row>29</xdr:row>
      <xdr:rowOff>90824</xdr:rowOff>
    </xdr:from>
    <xdr:to>
      <xdr:col>6</xdr:col>
      <xdr:colOff>586252</xdr:colOff>
      <xdr:row>42</xdr:row>
      <xdr:rowOff>165741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196273</xdr:colOff>
      <xdr:row>43</xdr:row>
      <xdr:rowOff>167794</xdr:rowOff>
    </xdr:from>
    <xdr:to>
      <xdr:col>6</xdr:col>
      <xdr:colOff>663222</xdr:colOff>
      <xdr:row>57</xdr:row>
      <xdr:rowOff>37459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170616</xdr:colOff>
      <xdr:row>58</xdr:row>
      <xdr:rowOff>154967</xdr:rowOff>
    </xdr:from>
    <xdr:to>
      <xdr:col>6</xdr:col>
      <xdr:colOff>637565</xdr:colOff>
      <xdr:row>72</xdr:row>
      <xdr:rowOff>24631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568293</xdr:colOff>
      <xdr:row>64</xdr:row>
      <xdr:rowOff>154966</xdr:rowOff>
    </xdr:from>
    <xdr:to>
      <xdr:col>12</xdr:col>
      <xdr:colOff>214233</xdr:colOff>
      <xdr:row>78</xdr:row>
      <xdr:rowOff>24631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P82"/>
  <sheetViews>
    <sheetView tabSelected="1" topLeftCell="E50" zoomScale="99" workbookViewId="0">
      <selection activeCell="G82" sqref="G82"/>
    </sheetView>
  </sheetViews>
  <sheetFormatPr baseColWidth="10" defaultRowHeight="16" x14ac:dyDescent="0.2"/>
  <sheetData>
    <row r="8" spans="3:11" x14ac:dyDescent="0.2">
      <c r="D8" s="2" t="s">
        <v>3</v>
      </c>
      <c r="E8" s="2"/>
      <c r="F8" s="2" t="s">
        <v>6</v>
      </c>
      <c r="G8" s="2"/>
      <c r="H8" s="2" t="s">
        <v>4</v>
      </c>
      <c r="I8" s="2"/>
      <c r="J8" s="2" t="s">
        <v>5</v>
      </c>
      <c r="K8" s="2"/>
    </row>
    <row r="9" spans="3:11" x14ac:dyDescent="0.2">
      <c r="D9" s="1" t="s">
        <v>1</v>
      </c>
      <c r="E9" s="1" t="s">
        <v>2</v>
      </c>
      <c r="F9" s="1" t="s">
        <v>1</v>
      </c>
      <c r="G9" s="1" t="s">
        <v>2</v>
      </c>
      <c r="H9" s="1" t="s">
        <v>1</v>
      </c>
      <c r="I9" s="1" t="s">
        <v>2</v>
      </c>
      <c r="J9" s="1" t="s">
        <v>1</v>
      </c>
      <c r="K9" s="1" t="s">
        <v>2</v>
      </c>
    </row>
    <row r="10" spans="3:11" x14ac:dyDescent="0.2">
      <c r="C10" t="s">
        <v>0</v>
      </c>
      <c r="D10" s="1">
        <v>46</v>
      </c>
      <c r="E10" s="1">
        <v>4</v>
      </c>
      <c r="F10" s="1">
        <v>47</v>
      </c>
      <c r="G10" s="1">
        <v>3</v>
      </c>
      <c r="H10" s="1">
        <v>47</v>
      </c>
      <c r="I10" s="1">
        <v>3</v>
      </c>
      <c r="J10" s="1">
        <v>44</v>
      </c>
      <c r="K10" s="1">
        <v>6</v>
      </c>
    </row>
    <row r="11" spans="3:11" x14ac:dyDescent="0.2">
      <c r="C11" t="s">
        <v>7</v>
      </c>
      <c r="D11" s="1">
        <v>39</v>
      </c>
      <c r="E11" s="1">
        <v>11</v>
      </c>
      <c r="F11" s="1">
        <v>34</v>
      </c>
      <c r="G11" s="1">
        <v>16</v>
      </c>
      <c r="H11" s="1">
        <v>36</v>
      </c>
      <c r="I11" s="1">
        <v>14</v>
      </c>
      <c r="J11" s="1">
        <v>36</v>
      </c>
      <c r="K11" s="1">
        <v>14</v>
      </c>
    </row>
    <row r="12" spans="3:11" x14ac:dyDescent="0.2">
      <c r="C12" t="s">
        <v>8</v>
      </c>
      <c r="D12" s="1">
        <v>40</v>
      </c>
      <c r="E12" s="1">
        <v>10</v>
      </c>
      <c r="F12" s="1">
        <v>41</v>
      </c>
      <c r="G12" s="1">
        <v>9</v>
      </c>
      <c r="H12" s="1">
        <v>42</v>
      </c>
      <c r="I12" s="1">
        <v>8</v>
      </c>
      <c r="J12" s="1">
        <v>41</v>
      </c>
      <c r="K12" s="1">
        <v>9</v>
      </c>
    </row>
    <row r="13" spans="3:11" x14ac:dyDescent="0.2">
      <c r="C13" t="s">
        <v>9</v>
      </c>
      <c r="D13" s="1">
        <v>39</v>
      </c>
      <c r="E13" s="1">
        <v>11</v>
      </c>
      <c r="F13" s="1">
        <v>35</v>
      </c>
      <c r="G13" s="1">
        <v>15</v>
      </c>
      <c r="H13" s="1">
        <v>37</v>
      </c>
      <c r="I13" s="1">
        <v>13</v>
      </c>
      <c r="J13" s="1">
        <v>36</v>
      </c>
      <c r="K13" s="1">
        <v>14</v>
      </c>
    </row>
    <row r="14" spans="3:11" x14ac:dyDescent="0.2">
      <c r="C14" t="s">
        <v>10</v>
      </c>
      <c r="D14" s="1">
        <v>25</v>
      </c>
      <c r="E14" s="1">
        <v>25</v>
      </c>
      <c r="F14" s="1">
        <v>27</v>
      </c>
      <c r="G14" s="1">
        <v>23</v>
      </c>
      <c r="H14" s="1">
        <v>28</v>
      </c>
      <c r="I14" s="1">
        <v>22</v>
      </c>
      <c r="J14" s="1">
        <v>26</v>
      </c>
      <c r="K14" s="1">
        <v>24</v>
      </c>
    </row>
    <row r="15" spans="3:11" x14ac:dyDescent="0.2">
      <c r="C15" t="s">
        <v>11</v>
      </c>
      <c r="D15" s="1">
        <v>26</v>
      </c>
      <c r="E15" s="1">
        <v>24</v>
      </c>
      <c r="F15" s="1">
        <v>24</v>
      </c>
      <c r="G15" s="1">
        <v>26</v>
      </c>
      <c r="H15" s="1">
        <v>28</v>
      </c>
      <c r="I15" s="1">
        <v>22</v>
      </c>
      <c r="J15" s="1">
        <v>24</v>
      </c>
      <c r="K15" s="1">
        <v>26</v>
      </c>
    </row>
    <row r="16" spans="3:11" x14ac:dyDescent="0.2">
      <c r="C16" t="s">
        <v>12</v>
      </c>
      <c r="D16" s="1">
        <v>25</v>
      </c>
      <c r="E16" s="1">
        <v>25</v>
      </c>
      <c r="F16" s="1">
        <v>25</v>
      </c>
      <c r="G16" s="1">
        <v>25</v>
      </c>
      <c r="H16" s="1">
        <v>25</v>
      </c>
      <c r="I16" s="1">
        <v>25</v>
      </c>
      <c r="J16" s="1">
        <v>24</v>
      </c>
      <c r="K16" s="1">
        <v>26</v>
      </c>
    </row>
    <row r="17" spans="3:11" x14ac:dyDescent="0.2">
      <c r="C17" t="s">
        <v>13</v>
      </c>
      <c r="D17" s="3">
        <f>AVERAGE(D20:D26)</f>
        <v>0.68571428571428583</v>
      </c>
      <c r="E17" s="3"/>
      <c r="F17" s="3">
        <f>AVERAGE(F20:F26)</f>
        <v>0.6657142857142857</v>
      </c>
      <c r="G17" s="3"/>
      <c r="H17" s="3">
        <f>AVERAGE(H20:H26)</f>
        <v>0.69428571428571428</v>
      </c>
      <c r="I17" s="3"/>
      <c r="J17" s="3">
        <f>AVERAGE(J20:J26)</f>
        <v>0.65999999999999992</v>
      </c>
      <c r="K17" s="3"/>
    </row>
    <row r="20" spans="3:11" x14ac:dyDescent="0.2">
      <c r="D20">
        <f>D10/(D10+E10)</f>
        <v>0.92</v>
      </c>
      <c r="F20">
        <f>F10/(F10+G10)</f>
        <v>0.94</v>
      </c>
      <c r="H20">
        <f>H10/(H10+I10)</f>
        <v>0.94</v>
      </c>
      <c r="J20">
        <f>J10/(J10+K10)</f>
        <v>0.88</v>
      </c>
    </row>
    <row r="21" spans="3:11" x14ac:dyDescent="0.2">
      <c r="D21">
        <f t="shared" ref="D21:F27" si="0">D11/(D11+E11)</f>
        <v>0.78</v>
      </c>
      <c r="F21">
        <f t="shared" si="0"/>
        <v>0.68</v>
      </c>
      <c r="H21">
        <f t="shared" ref="H21" si="1">H11/(H11+I11)</f>
        <v>0.72</v>
      </c>
      <c r="J21">
        <f t="shared" ref="J21" si="2">J11/(J11+K11)</f>
        <v>0.72</v>
      </c>
    </row>
    <row r="22" spans="3:11" x14ac:dyDescent="0.2">
      <c r="D22">
        <f t="shared" si="0"/>
        <v>0.8</v>
      </c>
      <c r="F22">
        <f t="shared" si="0"/>
        <v>0.82</v>
      </c>
      <c r="H22">
        <f t="shared" ref="H22" si="3">H12/(H12+I12)</f>
        <v>0.84</v>
      </c>
      <c r="J22">
        <f t="shared" ref="J22" si="4">J12/(J12+K12)</f>
        <v>0.82</v>
      </c>
    </row>
    <row r="23" spans="3:11" x14ac:dyDescent="0.2">
      <c r="D23">
        <f t="shared" si="0"/>
        <v>0.78</v>
      </c>
      <c r="F23">
        <f t="shared" si="0"/>
        <v>0.7</v>
      </c>
      <c r="H23">
        <f t="shared" ref="H23" si="5">H13/(H13+I13)</f>
        <v>0.74</v>
      </c>
      <c r="J23">
        <f t="shared" ref="J23" si="6">J13/(J13+K13)</f>
        <v>0.72</v>
      </c>
    </row>
    <row r="24" spans="3:11" x14ac:dyDescent="0.2">
      <c r="D24">
        <f t="shared" si="0"/>
        <v>0.5</v>
      </c>
      <c r="F24">
        <f t="shared" si="0"/>
        <v>0.54</v>
      </c>
      <c r="H24">
        <f t="shared" ref="H24" si="7">H14/(H14+I14)</f>
        <v>0.56000000000000005</v>
      </c>
      <c r="J24">
        <f t="shared" ref="J24" si="8">J14/(J14+K14)</f>
        <v>0.52</v>
      </c>
    </row>
    <row r="25" spans="3:11" x14ac:dyDescent="0.2">
      <c r="D25">
        <f t="shared" si="0"/>
        <v>0.52</v>
      </c>
      <c r="F25">
        <f t="shared" si="0"/>
        <v>0.48</v>
      </c>
      <c r="H25">
        <f t="shared" ref="H25" si="9">H15/(H15+I15)</f>
        <v>0.56000000000000005</v>
      </c>
      <c r="J25">
        <f t="shared" ref="J25" si="10">J15/(J15+K15)</f>
        <v>0.48</v>
      </c>
    </row>
    <row r="26" spans="3:11" x14ac:dyDescent="0.2">
      <c r="D26">
        <f t="shared" si="0"/>
        <v>0.5</v>
      </c>
      <c r="F26">
        <f t="shared" si="0"/>
        <v>0.5</v>
      </c>
      <c r="H26">
        <f t="shared" ref="H26" si="11">H16/(H16+I16)</f>
        <v>0.5</v>
      </c>
      <c r="J26">
        <f t="shared" ref="J26" si="12">J16/(J16+K16)</f>
        <v>0.48</v>
      </c>
    </row>
    <row r="33" spans="9:13" x14ac:dyDescent="0.2">
      <c r="I33" t="s">
        <v>0</v>
      </c>
      <c r="J33" s="1">
        <v>47</v>
      </c>
    </row>
    <row r="34" spans="9:13" x14ac:dyDescent="0.2">
      <c r="I34" t="s">
        <v>7</v>
      </c>
      <c r="J34" s="1">
        <v>34</v>
      </c>
    </row>
    <row r="35" spans="9:13" x14ac:dyDescent="0.2">
      <c r="I35" t="s">
        <v>8</v>
      </c>
      <c r="J35" s="1">
        <v>41</v>
      </c>
    </row>
    <row r="36" spans="9:13" x14ac:dyDescent="0.2">
      <c r="I36" t="s">
        <v>9</v>
      </c>
      <c r="J36" s="1">
        <v>35</v>
      </c>
    </row>
    <row r="37" spans="9:13" x14ac:dyDescent="0.2">
      <c r="I37" t="s">
        <v>10</v>
      </c>
      <c r="J37" s="1">
        <v>27</v>
      </c>
    </row>
    <row r="38" spans="9:13" x14ac:dyDescent="0.2">
      <c r="I38" t="s">
        <v>11</v>
      </c>
      <c r="J38" s="1">
        <v>24</v>
      </c>
    </row>
    <row r="39" spans="9:13" x14ac:dyDescent="0.2">
      <c r="I39" t="s">
        <v>12</v>
      </c>
      <c r="J39" s="1">
        <v>25</v>
      </c>
    </row>
    <row r="44" spans="9:13" x14ac:dyDescent="0.2">
      <c r="I44" t="s">
        <v>0</v>
      </c>
      <c r="J44" s="1">
        <v>47</v>
      </c>
      <c r="K44" s="1"/>
      <c r="L44" s="1"/>
      <c r="M44" s="1"/>
    </row>
    <row r="45" spans="9:13" x14ac:dyDescent="0.2">
      <c r="I45" t="s">
        <v>7</v>
      </c>
      <c r="J45" s="1">
        <v>36</v>
      </c>
      <c r="K45" s="1"/>
      <c r="L45" s="1"/>
      <c r="M45" s="1"/>
    </row>
    <row r="46" spans="9:13" x14ac:dyDescent="0.2">
      <c r="I46" t="s">
        <v>8</v>
      </c>
      <c r="J46" s="1">
        <v>42</v>
      </c>
      <c r="K46" s="1"/>
      <c r="L46" s="1"/>
      <c r="M46" s="1"/>
    </row>
    <row r="47" spans="9:13" x14ac:dyDescent="0.2">
      <c r="I47" t="s">
        <v>9</v>
      </c>
      <c r="J47" s="1">
        <v>37</v>
      </c>
      <c r="K47" s="1"/>
      <c r="L47" s="1"/>
      <c r="M47" s="1"/>
    </row>
    <row r="48" spans="9:13" x14ac:dyDescent="0.2">
      <c r="I48" t="s">
        <v>10</v>
      </c>
      <c r="J48" s="1">
        <v>28</v>
      </c>
      <c r="K48" s="1"/>
      <c r="L48" s="1"/>
      <c r="M48" s="1"/>
    </row>
    <row r="49" spans="9:16" x14ac:dyDescent="0.2">
      <c r="I49" t="s">
        <v>11</v>
      </c>
      <c r="J49" s="1">
        <v>28</v>
      </c>
      <c r="K49" s="1"/>
      <c r="L49" s="1"/>
      <c r="M49" s="1"/>
    </row>
    <row r="50" spans="9:16" x14ac:dyDescent="0.2">
      <c r="I50" t="s">
        <v>12</v>
      </c>
      <c r="J50" s="1">
        <v>25</v>
      </c>
      <c r="K50" s="1"/>
      <c r="L50" s="1"/>
      <c r="M50" s="1"/>
    </row>
    <row r="51" spans="9:16" x14ac:dyDescent="0.2">
      <c r="K51" s="1"/>
    </row>
    <row r="56" spans="9:16" x14ac:dyDescent="0.2">
      <c r="I56" t="s">
        <v>0</v>
      </c>
      <c r="J56" s="1">
        <v>44</v>
      </c>
      <c r="K56" s="1"/>
      <c r="L56" s="1"/>
      <c r="M56" s="1"/>
      <c r="N56" s="1"/>
      <c r="O56" s="1"/>
      <c r="P56" s="1"/>
    </row>
    <row r="57" spans="9:16" x14ac:dyDescent="0.2">
      <c r="I57" t="s">
        <v>7</v>
      </c>
      <c r="J57" s="1">
        <v>36</v>
      </c>
      <c r="K57" s="1"/>
      <c r="L57" s="1"/>
      <c r="M57" s="1"/>
      <c r="N57" s="1"/>
      <c r="O57" s="1"/>
      <c r="P57" s="1"/>
    </row>
    <row r="58" spans="9:16" x14ac:dyDescent="0.2">
      <c r="I58" t="s">
        <v>8</v>
      </c>
      <c r="J58" s="1">
        <v>41</v>
      </c>
      <c r="K58" s="1"/>
      <c r="L58" s="1"/>
      <c r="M58" s="1"/>
      <c r="N58" s="1"/>
      <c r="O58" s="1"/>
      <c r="P58" s="1"/>
    </row>
    <row r="59" spans="9:16" x14ac:dyDescent="0.2">
      <c r="I59" t="s">
        <v>9</v>
      </c>
      <c r="J59" s="1">
        <v>36</v>
      </c>
      <c r="K59" s="1"/>
      <c r="L59" s="1"/>
      <c r="M59" s="1"/>
      <c r="N59" s="1"/>
      <c r="O59" s="1"/>
      <c r="P59" s="1"/>
    </row>
    <row r="60" spans="9:16" x14ac:dyDescent="0.2">
      <c r="I60" t="s">
        <v>10</v>
      </c>
      <c r="J60" s="1">
        <v>26</v>
      </c>
      <c r="K60" s="1"/>
      <c r="L60" s="1"/>
      <c r="M60" s="1"/>
      <c r="N60" s="1"/>
      <c r="O60" s="1"/>
      <c r="P60" s="1"/>
    </row>
    <row r="61" spans="9:16" x14ac:dyDescent="0.2">
      <c r="I61" t="s">
        <v>11</v>
      </c>
      <c r="J61" s="1">
        <v>24</v>
      </c>
      <c r="K61" s="1"/>
      <c r="L61" s="1"/>
      <c r="M61" s="1"/>
      <c r="N61" s="1"/>
      <c r="O61" s="1"/>
      <c r="P61" s="1"/>
    </row>
    <row r="62" spans="9:16" x14ac:dyDescent="0.2">
      <c r="I62" t="s">
        <v>12</v>
      </c>
      <c r="J62" s="1">
        <v>24</v>
      </c>
      <c r="K62" s="1"/>
      <c r="L62" s="1"/>
      <c r="M62" s="1"/>
      <c r="N62" s="1"/>
      <c r="O62" s="1"/>
      <c r="P62" s="1"/>
    </row>
    <row r="81" spans="5:13" x14ac:dyDescent="0.2">
      <c r="F81" t="s">
        <v>14</v>
      </c>
      <c r="G81" t="s">
        <v>15</v>
      </c>
      <c r="H81" t="s">
        <v>16</v>
      </c>
      <c r="I81" t="s">
        <v>17</v>
      </c>
    </row>
    <row r="82" spans="5:13" x14ac:dyDescent="0.2">
      <c r="E82" t="s">
        <v>13</v>
      </c>
      <c r="F82" s="4">
        <v>0.68600000000000005</v>
      </c>
      <c r="G82" s="4">
        <v>0.66600000000000004</v>
      </c>
      <c r="H82" s="4">
        <v>0.69399999999999995</v>
      </c>
      <c r="I82" s="4">
        <v>0.66</v>
      </c>
      <c r="K82" s="4"/>
      <c r="M82" s="4"/>
    </row>
  </sheetData>
  <mergeCells count="8">
    <mergeCell ref="D8:E8"/>
    <mergeCell ref="F8:G8"/>
    <mergeCell ref="H8:I8"/>
    <mergeCell ref="J8:K8"/>
    <mergeCell ref="D17:E17"/>
    <mergeCell ref="F17:G17"/>
    <mergeCell ref="H17:I17"/>
    <mergeCell ref="J17:K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2017-10-24T08:45:04Z</dcterms:created>
  <dcterms:modified xsi:type="dcterms:W3CDTF">2017-10-24T09:15:17Z</dcterms:modified>
</cp:coreProperties>
</file>