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" yWindow="-15" windowWidth="13620" windowHeight="9090"/>
  </bookViews>
  <sheets>
    <sheet name="Baseline 1.0" sheetId="1" r:id="rId1"/>
  </sheets>
  <calcPr calcId="124519"/>
</workbook>
</file>

<file path=xl/calcChain.xml><?xml version="1.0" encoding="utf-8"?>
<calcChain xmlns="http://schemas.openxmlformats.org/spreadsheetml/2006/main">
  <c r="F11" i="1"/>
  <c r="F12"/>
  <c r="F13"/>
  <c r="F7"/>
  <c r="G12" l="1"/>
  <c r="G11"/>
  <c r="G13"/>
</calcChain>
</file>

<file path=xl/comments1.xml><?xml version="1.0" encoding="utf-8"?>
<comments xmlns="http://schemas.openxmlformats.org/spreadsheetml/2006/main">
  <authors>
    <author>Popescu, Bogdan</author>
  </authors>
  <commentList>
    <comment ref="A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ID that uniquely identifies the test step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Relevant flow of information that is used by the tester to verify a certain feature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Relevant values that are needed for the test step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Information used by the tester to PASS or FAIL the test step</t>
        </r>
      </text>
    </comment>
    <comment ref="E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Any relevant result of the test step, including notes from the tester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Type PASS or FAIL, based on the Expected Behaviour</t>
        </r>
      </text>
    </comment>
    <comment ref="G20" authorId="0">
      <text>
        <r>
          <rPr>
            <b/>
            <sz val="8"/>
            <color indexed="81"/>
            <rFont val="Tahoma"/>
            <family val="2"/>
          </rPr>
          <t>Popescu, Bogdan:</t>
        </r>
        <r>
          <rPr>
            <sz val="8"/>
            <color indexed="81"/>
            <rFont val="Tahoma"/>
            <family val="2"/>
          </rPr>
          <t xml:space="preserve">
Every failure has to have a Defect #</t>
        </r>
      </text>
    </comment>
  </commentList>
</comments>
</file>

<file path=xl/sharedStrings.xml><?xml version="1.0" encoding="utf-8"?>
<sst xmlns="http://schemas.openxmlformats.org/spreadsheetml/2006/main" count="120" uniqueCount="104">
  <si>
    <t>Test Case ID</t>
  </si>
  <si>
    <t>Test Case Name</t>
  </si>
  <si>
    <t>Test Case Objective</t>
  </si>
  <si>
    <t>Component/Module/Object under Test</t>
  </si>
  <si>
    <t>Test Type</t>
  </si>
  <si>
    <t>Testing Phase</t>
  </si>
  <si>
    <t>Project Name</t>
  </si>
  <si>
    <t>Created By</t>
  </si>
  <si>
    <t>Creation Date</t>
  </si>
  <si>
    <t>Executed By</t>
  </si>
  <si>
    <t>Estimated Time for Execution</t>
  </si>
  <si>
    <t>Actual Execution Time</t>
  </si>
  <si>
    <t>Execution Date</t>
  </si>
  <si>
    <t>Test Conditions (Data, Prerequisites)</t>
  </si>
  <si>
    <t>Update Date</t>
  </si>
  <si>
    <t>Step ID</t>
  </si>
  <si>
    <t>Total Number of Steps</t>
  </si>
  <si>
    <t>To  Be Executed</t>
  </si>
  <si>
    <t>Results</t>
  </si>
  <si>
    <t>Numbers</t>
  </si>
  <si>
    <t>%</t>
  </si>
  <si>
    <t>FAIL</t>
  </si>
  <si>
    <t>Last Updated By</t>
  </si>
  <si>
    <t>&lt;Date&gt;</t>
  </si>
  <si>
    <t>&lt;Time&gt;</t>
  </si>
  <si>
    <t>Use Case/Design Document</t>
  </si>
  <si>
    <t>Build # under Test</t>
  </si>
  <si>
    <t>Test Step Description</t>
  </si>
  <si>
    <t>Defect #</t>
  </si>
  <si>
    <r>
      <rPr>
        <b/>
        <sz val="11"/>
        <color indexed="8"/>
        <rFont val="Calibri"/>
        <family val="2"/>
      </rPr>
      <t>Note</t>
    </r>
    <r>
      <rPr>
        <sz val="11"/>
        <color theme="1"/>
        <rFont val="宋体"/>
        <family val="2"/>
        <scheme val="minor"/>
      </rPr>
      <t xml:space="preserve">: When the test step fails, please log the defect immediately and insert the defect number in the last column  </t>
    </r>
  </si>
  <si>
    <t>Input Values</t>
  </si>
  <si>
    <t>Test Artifacts</t>
  </si>
  <si>
    <t>PASS/FAIL</t>
  </si>
  <si>
    <r>
      <t xml:space="preserve">*LAST LINE THAT HAS NO RELEVANCE TO RESULTS. PLEASE ONLY </t>
    </r>
    <r>
      <rPr>
        <b/>
        <sz val="11"/>
        <color indexed="8"/>
        <rFont val="Calibri"/>
        <family val="2"/>
      </rPr>
      <t>COPY/INSERT</t>
    </r>
    <r>
      <rPr>
        <sz val="11"/>
        <color theme="1"/>
        <rFont val="宋体"/>
        <family val="2"/>
        <scheme val="minor"/>
      </rPr>
      <t xml:space="preserve"> ANY LINE FROM ABOVE THIS ONE IN ORDER TO CREATE NEW TEST STEPS*</t>
    </r>
  </si>
  <si>
    <t>&lt;The version number of the component under test&gt;</t>
  </si>
  <si>
    <t>Document Name</t>
  </si>
  <si>
    <t>Expected Behaviour</t>
  </si>
  <si>
    <t>#1</t>
  </si>
  <si>
    <t>#2</t>
  </si>
  <si>
    <t>#3</t>
  </si>
  <si>
    <t>#4</t>
  </si>
  <si>
    <t>#5</t>
  </si>
  <si>
    <t>1. 新安装系统第一次运行
2. 按照向导创建第一个用户(管理员)</t>
    <phoneticPr fontId="0" type="noConversion"/>
  </si>
  <si>
    <t>管理员账户被正确创建。向导顺序为：
账户信息 --&gt; 用户策略 --&gt; 权限分配
--&gt; Meaning关联</t>
    <phoneticPr fontId="0" type="noConversion"/>
  </si>
  <si>
    <t>普通用户被正确创建。向导顺序为
账户信息 --&gt; 权限分配 --&gt; Meaning关联</t>
    <phoneticPr fontId="0" type="noConversion"/>
  </si>
  <si>
    <t>?</t>
    <phoneticPr fontId="0" type="noConversion"/>
  </si>
  <si>
    <t>登录验证正确执行，如果登录不成功，应提示相应信息。</t>
    <phoneticPr fontId="0" type="noConversion"/>
  </si>
  <si>
    <t>1. 用错误密码登录一个用户，并超过限定的尝试次数</t>
    <phoneticPr fontId="0" type="noConversion"/>
  </si>
  <si>
    <t>1. 管理员账户被创建后
2. 按照向导创建一个普通用户</t>
    <phoneticPr fontId="0" type="noConversion"/>
  </si>
  <si>
    <t>1. 创建一个用户
2. 以此账户登录(分别输入正确密码和错误密码)</t>
    <phoneticPr fontId="0" type="noConversion"/>
  </si>
  <si>
    <t>用户被锁定</t>
    <phoneticPr fontId="0" type="noConversion"/>
  </si>
  <si>
    <t>提示用户修改密码，并显示密码修改界面</t>
    <phoneticPr fontId="0" type="noConversion"/>
  </si>
  <si>
    <t>#6</t>
  </si>
  <si>
    <t>#7</t>
  </si>
  <si>
    <t>#8</t>
  </si>
  <si>
    <t>1. 创建一个用户
2. 在其密码过期后以次账户登录</t>
    <phoneticPr fontId="0" type="noConversion"/>
  </si>
  <si>
    <t>1. 以一个用户登录
2. 不做任何操作等待一段时间</t>
    <phoneticPr fontId="0" type="noConversion"/>
  </si>
  <si>
    <t>1. 超过不活动时间后会重新弹出登录框
2. 主界面被锁定</t>
    <phoneticPr fontId="0" type="noConversion"/>
  </si>
  <si>
    <t>管理用户权限界面的信息应与创建用户时分配的保持一致</t>
    <phoneticPr fontId="0" type="noConversion"/>
  </si>
  <si>
    <t>#9</t>
  </si>
  <si>
    <t>#10</t>
  </si>
  <si>
    <t>向导中可以对Meaning进行操作，管理界面的信息应与创建时的一致</t>
    <phoneticPr fontId="0" type="noConversion"/>
  </si>
  <si>
    <t>1. 创建用户并为其分配权限
2. 以管理员账户进入用户权限管理界面，验证分配的权限是否正确</t>
  </si>
  <si>
    <t>1. 创建用户并为其关联Meaning
2. 增加、修改、删除Meaning
3. 以管理员账户进入用户Meaning管理界面，验证关联的Meanging是否正确</t>
    <phoneticPr fontId="0" type="noConversion"/>
  </si>
  <si>
    <t>所有操作应该正确执行，并保持数据的一致性</t>
    <phoneticPr fontId="0" type="noConversion"/>
  </si>
  <si>
    <t>1. 进入用户创建向导
2. 验证Next, Cancel, Back这三个Button的功能</t>
    <phoneticPr fontId="0" type="noConversion"/>
  </si>
  <si>
    <t>1. 以管理员账户登录, 打开"User Accounts"标签
2. 点击页面上所有上所有Button</t>
    <phoneticPr fontId="0" type="noConversion"/>
  </si>
  <si>
    <t xml:space="preserve">1. 用户列表正确显示，包含所有User
2.所有的Button都指向正确的界面(Add User, Edit User, Disable User) </t>
    <phoneticPr fontId="0" type="noConversion"/>
  </si>
  <si>
    <t>登录不成功</t>
    <phoneticPr fontId="0" type="noConversion"/>
  </si>
  <si>
    <t>1. 以管理员账户登录, 打开"User Accounts"标签
2. Diable一个用户
3. 以此用户登录</t>
    <phoneticPr fontId="0" type="noConversion"/>
  </si>
  <si>
    <t>1. 以管理员账户登录
2. "User Accounts" --&gt; "Edit User"</t>
    <phoneticPr fontId="0" type="noConversion"/>
  </si>
  <si>
    <t>TBD</t>
    <phoneticPr fontId="0" type="noConversion"/>
  </si>
  <si>
    <t>1. 以管理员账户登录
2. 修改Policy
3. 分别验证密码长度，过期天数，锁定次数，不活动时间是否生效</t>
    <phoneticPr fontId="0" type="noConversion"/>
  </si>
  <si>
    <t>以上行为都应符合新的Policy</t>
    <phoneticPr fontId="0" type="noConversion"/>
  </si>
  <si>
    <t>1. 以管理员账户登录
2. 修改用户权限</t>
    <phoneticPr fontId="0" type="noConversion"/>
  </si>
  <si>
    <t>权限成功修改并保存</t>
    <phoneticPr fontId="0" type="noConversion"/>
  </si>
  <si>
    <t>1. 用户编辑自己的Profile</t>
    <phoneticPr fontId="0" type="noConversion"/>
  </si>
  <si>
    <t>1. 以管理员账户登录
2. 增加、修改、删除Meaning</t>
    <phoneticPr fontId="0" type="noConversion"/>
  </si>
  <si>
    <t>对一个用户的操作不会影响其他用户</t>
    <phoneticPr fontId="0" type="noConversion"/>
  </si>
  <si>
    <t>信息成功修改并保存</t>
    <phoneticPr fontId="0" type="noConversion"/>
  </si>
  <si>
    <t>#11</t>
  </si>
  <si>
    <t>#12</t>
  </si>
  <si>
    <t>#13</t>
  </si>
  <si>
    <t>#14</t>
  </si>
  <si>
    <t>#15</t>
  </si>
  <si>
    <t>#16</t>
  </si>
  <si>
    <t>#17</t>
  </si>
  <si>
    <t>PASS</t>
    <phoneticPr fontId="0" type="noConversion"/>
  </si>
  <si>
    <t>TC_User</t>
    <phoneticPr fontId="0" type="noConversion"/>
  </si>
  <si>
    <t xml:space="preserve">Test Environment </t>
    <phoneticPr fontId="0" type="noConversion"/>
  </si>
  <si>
    <t xml:space="preserve">
</t>
    <phoneticPr fontId="0" type="noConversion"/>
  </si>
  <si>
    <t>用户模块测试</t>
    <phoneticPr fontId="0" type="noConversion"/>
  </si>
  <si>
    <t>测试用户模块的功能</t>
    <phoneticPr fontId="0" type="noConversion"/>
  </si>
  <si>
    <t>功能测试</t>
    <phoneticPr fontId="0" type="noConversion"/>
  </si>
  <si>
    <t>用户模块</t>
    <phoneticPr fontId="0" type="noConversion"/>
  </si>
  <si>
    <t>王晓峰</t>
    <phoneticPr fontId="0" type="noConversion"/>
  </si>
  <si>
    <t>Tempsen</t>
    <phoneticPr fontId="0" type="noConversion"/>
  </si>
  <si>
    <t>1. 以管理员账户登录，进入Meaning管理界面
2. 增加、修改、删除Meaning, 为用户关联多个Meaning</t>
    <phoneticPr fontId="0" type="noConversion"/>
  </si>
  <si>
    <t>1. Next和Back在向导的不同界面切换时，用户所填的信息都不应该丢失
2. Next前应该进行校验，校验不通过应提示并拒绝切换</t>
    <phoneticPr fontId="0" type="noConversion"/>
  </si>
  <si>
    <t>1. 进入用户创建向导
2. 验证校验功能是否生效</t>
    <phoneticPr fontId="0" type="noConversion"/>
  </si>
  <si>
    <t>?</t>
    <phoneticPr fontId="0" type="noConversion"/>
  </si>
  <si>
    <t>1. 重复账户
2. 密码长度不符合Policy中所规定的
3. 密码和确认密码不统一</t>
    <phoneticPr fontId="0" type="noConversion"/>
  </si>
  <si>
    <t>系统正确提示错误信息</t>
    <phoneticPr fontId="0" type="noConversion"/>
  </si>
  <si>
    <t>#18</t>
  </si>
</sst>
</file>

<file path=xl/styles.xml><?xml version="1.0" encoding="utf-8"?>
<styleSheet xmlns="http://schemas.openxmlformats.org/spreadsheetml/2006/main">
  <numFmts count="2">
    <numFmt numFmtId="176" formatCode="[$-409]d\-mmm\-yyyy;@"/>
    <numFmt numFmtId="177" formatCode="000"/>
  </numFmts>
  <fonts count="11">
    <font>
      <sz val="11"/>
      <color theme="1"/>
      <name val="宋体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9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  <font>
      <sz val="11"/>
      <name val="Calibri"/>
      <family val="2"/>
    </font>
    <font>
      <b/>
      <sz val="11"/>
      <color indexed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Fill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1" fillId="0" borderId="5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6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7" xfId="0" applyFont="1" applyBorder="1"/>
    <xf numFmtId="0" fontId="1" fillId="5" borderId="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5" borderId="0" xfId="0" applyFill="1"/>
    <xf numFmtId="9" fontId="1" fillId="0" borderId="11" xfId="0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5" xfId="0" applyFont="1" applyFill="1" applyBorder="1"/>
    <xf numFmtId="176" fontId="0" fillId="0" borderId="2" xfId="0" applyNumberFormat="1" applyBorder="1"/>
    <xf numFmtId="0" fontId="0" fillId="0" borderId="1" xfId="0" applyBorder="1" applyAlignment="1">
      <alignment horizontal="left" vertical="top" wrapText="1"/>
    </xf>
    <xf numFmtId="0" fontId="1" fillId="0" borderId="5" xfId="0" applyFont="1" applyBorder="1" applyAlignment="1">
      <alignment vertical="center"/>
    </xf>
    <xf numFmtId="177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justify" vertical="top" wrapText="1"/>
    </xf>
    <xf numFmtId="0" fontId="1" fillId="0" borderId="27" xfId="0" applyFont="1" applyBorder="1" applyAlignment="1">
      <alignment vertical="center"/>
    </xf>
    <xf numFmtId="0" fontId="8" fillId="7" borderId="1" xfId="0" applyFont="1" applyFill="1" applyBorder="1"/>
    <xf numFmtId="0" fontId="0" fillId="0" borderId="24" xfId="0" applyBorder="1"/>
    <xf numFmtId="0" fontId="7" fillId="7" borderId="1" xfId="1" applyFill="1" applyBorder="1" applyAlignment="1" applyProtection="1"/>
    <xf numFmtId="0" fontId="0" fillId="0" borderId="24" xfId="0" applyBorder="1" applyAlignment="1">
      <alignment wrapText="1"/>
    </xf>
    <xf numFmtId="0" fontId="9" fillId="0" borderId="1" xfId="1" applyFont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5" borderId="8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5" borderId="22" xfId="0" applyFill="1" applyBorder="1" applyAlignment="1">
      <alignment wrapText="1"/>
    </xf>
    <xf numFmtId="0" fontId="0" fillId="5" borderId="23" xfId="0" applyFill="1" applyBorder="1" applyAlignment="1">
      <alignment wrapText="1"/>
    </xf>
    <xf numFmtId="0" fontId="0" fillId="5" borderId="24" xfId="0" applyFill="1" applyBorder="1" applyAlignment="1">
      <alignment wrapText="1"/>
    </xf>
    <xf numFmtId="0" fontId="0" fillId="0" borderId="1" xfId="0" applyBorder="1" applyAlignment="1"/>
    <xf numFmtId="0" fontId="0" fillId="0" borderId="11" xfId="0" applyBorder="1" applyAlignment="1"/>
    <xf numFmtId="0" fontId="0" fillId="0" borderId="1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8" xfId="0" applyBorder="1" applyAlignment="1">
      <alignment horizontal="justify" vertical="top" wrapText="1"/>
    </xf>
    <xf numFmtId="0" fontId="0" fillId="0" borderId="28" xfId="0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7" fillId="0" borderId="1" xfId="1" applyBorder="1" applyAlignment="1" applyProtection="1"/>
    <xf numFmtId="0" fontId="4" fillId="2" borderId="13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0000FF"/>
      <color rgb="FF00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7"/>
  <sheetViews>
    <sheetView tabSelected="1" zoomScale="70" zoomScaleNormal="70" workbookViewId="0">
      <selection activeCell="E21" sqref="E21"/>
    </sheetView>
  </sheetViews>
  <sheetFormatPr defaultRowHeight="13.5"/>
  <cols>
    <col min="1" max="1" width="7.25" customWidth="1"/>
    <col min="2" max="2" width="35.75" customWidth="1"/>
    <col min="3" max="3" width="30.75" customWidth="1"/>
    <col min="4" max="4" width="36.625" customWidth="1"/>
    <col min="5" max="5" width="23.625" customWidth="1"/>
    <col min="6" max="6" width="11.75" customWidth="1"/>
    <col min="7" max="7" width="9.125" customWidth="1"/>
  </cols>
  <sheetData>
    <row r="1" spans="1:7" ht="15">
      <c r="A1" s="18"/>
      <c r="B1" s="21" t="s">
        <v>0</v>
      </c>
      <c r="C1" s="54" t="s">
        <v>88</v>
      </c>
      <c r="D1" s="54"/>
      <c r="E1" s="54"/>
      <c r="F1" s="54"/>
      <c r="G1" s="55"/>
    </row>
    <row r="2" spans="1:7" ht="15">
      <c r="A2" s="18"/>
      <c r="B2" s="22" t="s">
        <v>1</v>
      </c>
      <c r="C2" s="56" t="s">
        <v>91</v>
      </c>
      <c r="D2" s="57"/>
      <c r="E2" s="57"/>
      <c r="F2" s="57"/>
      <c r="G2" s="58"/>
    </row>
    <row r="3" spans="1:7" ht="16.5" customHeight="1">
      <c r="A3" s="18"/>
      <c r="B3" s="25" t="s">
        <v>2</v>
      </c>
      <c r="C3" s="59" t="s">
        <v>92</v>
      </c>
      <c r="D3" s="60"/>
      <c r="E3" s="60"/>
      <c r="F3" s="60"/>
      <c r="G3" s="61"/>
    </row>
    <row r="4" spans="1:7" ht="15">
      <c r="A4" s="18"/>
      <c r="B4" s="8" t="s">
        <v>3</v>
      </c>
      <c r="C4" s="48" t="s">
        <v>94</v>
      </c>
      <c r="D4" s="48"/>
      <c r="E4" s="48"/>
      <c r="F4" s="48"/>
      <c r="G4" s="49"/>
    </row>
    <row r="5" spans="1:7" ht="15.75" thickBot="1">
      <c r="A5" s="18"/>
      <c r="B5" s="15" t="s">
        <v>4</v>
      </c>
      <c r="C5" s="62" t="s">
        <v>93</v>
      </c>
      <c r="D5" s="62"/>
      <c r="E5" s="62"/>
      <c r="F5" s="62"/>
      <c r="G5" s="63"/>
    </row>
    <row r="6" spans="1:7" ht="15">
      <c r="A6" s="18"/>
      <c r="B6" s="12" t="s">
        <v>7</v>
      </c>
      <c r="C6" s="3" t="s">
        <v>95</v>
      </c>
      <c r="D6" s="13" t="s">
        <v>8</v>
      </c>
      <c r="E6" s="23">
        <v>40758</v>
      </c>
      <c r="F6" s="64" t="s">
        <v>16</v>
      </c>
      <c r="G6" s="65"/>
    </row>
    <row r="7" spans="1:7" ht="15">
      <c r="A7" s="18"/>
      <c r="B7" s="8" t="s">
        <v>22</v>
      </c>
      <c r="C7" s="3"/>
      <c r="D7" s="14" t="s">
        <v>14</v>
      </c>
      <c r="E7" s="23"/>
      <c r="F7" s="66">
        <f>COUNTA(A21:A38)</f>
        <v>18</v>
      </c>
      <c r="G7" s="67"/>
    </row>
    <row r="8" spans="1:7" ht="15">
      <c r="A8" s="18"/>
      <c r="B8" s="8" t="s">
        <v>10</v>
      </c>
      <c r="C8" s="1">
        <v>1</v>
      </c>
      <c r="D8" s="14" t="s">
        <v>11</v>
      </c>
      <c r="E8" s="1" t="s">
        <v>24</v>
      </c>
      <c r="F8" s="68"/>
      <c r="G8" s="69"/>
    </row>
    <row r="9" spans="1:7" ht="6" customHeight="1">
      <c r="A9" s="18"/>
      <c r="B9" s="5"/>
      <c r="C9" s="6"/>
      <c r="D9" s="6"/>
      <c r="E9" s="6"/>
      <c r="F9" s="6"/>
      <c r="G9" s="7"/>
    </row>
    <row r="10" spans="1:7" ht="15">
      <c r="A10" s="18"/>
      <c r="B10" s="8" t="s">
        <v>6</v>
      </c>
      <c r="C10" s="46" t="s">
        <v>96</v>
      </c>
      <c r="D10" s="46"/>
      <c r="E10" s="16" t="s">
        <v>18</v>
      </c>
      <c r="F10" s="16" t="s">
        <v>19</v>
      </c>
      <c r="G10" s="17" t="s">
        <v>20</v>
      </c>
    </row>
    <row r="11" spans="1:7" ht="15">
      <c r="A11" s="18"/>
      <c r="B11" s="8" t="s">
        <v>25</v>
      </c>
      <c r="C11" s="53"/>
      <c r="D11" s="53"/>
      <c r="E11" s="9" t="s">
        <v>87</v>
      </c>
      <c r="F11" s="2">
        <f>COUNTIF(F21:F38, "PASS")</f>
        <v>0</v>
      </c>
      <c r="G11" s="19">
        <f>F11/F7</f>
        <v>0</v>
      </c>
    </row>
    <row r="12" spans="1:7" ht="15">
      <c r="A12" s="18"/>
      <c r="B12" s="8" t="s">
        <v>5</v>
      </c>
      <c r="C12" s="46"/>
      <c r="D12" s="46"/>
      <c r="E12" s="10" t="s">
        <v>21</v>
      </c>
      <c r="F12" s="2">
        <f>COUNTIF(F21:F38, "FAIL")</f>
        <v>0</v>
      </c>
      <c r="G12" s="19">
        <f>F12/F7</f>
        <v>0</v>
      </c>
    </row>
    <row r="13" spans="1:7" ht="15">
      <c r="A13" s="18"/>
      <c r="B13" s="8" t="s">
        <v>26</v>
      </c>
      <c r="C13" s="46" t="s">
        <v>34</v>
      </c>
      <c r="D13" s="46"/>
      <c r="E13" s="20" t="s">
        <v>17</v>
      </c>
      <c r="F13" s="2">
        <f>COUNTIF(F21:F38,"?")</f>
        <v>18</v>
      </c>
      <c r="G13" s="19">
        <f>F13/F7</f>
        <v>1</v>
      </c>
    </row>
    <row r="14" spans="1:7" ht="6" customHeight="1">
      <c r="A14" s="18"/>
      <c r="B14" s="5"/>
      <c r="C14" s="6"/>
      <c r="D14" s="6"/>
      <c r="E14" s="6"/>
      <c r="F14" s="6"/>
      <c r="G14" s="7"/>
    </row>
    <row r="15" spans="1:7" ht="15">
      <c r="A15" s="18"/>
      <c r="B15" s="8" t="s">
        <v>9</v>
      </c>
      <c r="C15" s="46"/>
      <c r="D15" s="46"/>
      <c r="E15" s="1" t="s">
        <v>12</v>
      </c>
      <c r="F15" s="46" t="s">
        <v>23</v>
      </c>
      <c r="G15" s="47"/>
    </row>
    <row r="16" spans="1:7" ht="15">
      <c r="A16" s="18"/>
      <c r="B16" s="8" t="s">
        <v>89</v>
      </c>
      <c r="C16" s="48"/>
      <c r="D16" s="48"/>
      <c r="E16" s="48"/>
      <c r="F16" s="48"/>
      <c r="G16" s="49"/>
    </row>
    <row r="17" spans="1:10" ht="63.75" customHeight="1">
      <c r="A17" s="18"/>
      <c r="B17" s="28" t="s">
        <v>13</v>
      </c>
      <c r="C17" s="50" t="s">
        <v>90</v>
      </c>
      <c r="D17" s="51"/>
      <c r="E17" s="51"/>
      <c r="F17" s="51"/>
      <c r="G17" s="52"/>
    </row>
    <row r="18" spans="1:10" ht="15.75">
      <c r="A18" s="18"/>
      <c r="B18" s="29" t="s">
        <v>35</v>
      </c>
      <c r="C18" s="31"/>
      <c r="D18" s="31"/>
      <c r="E18" s="31"/>
      <c r="F18" s="30"/>
      <c r="G18" s="1"/>
    </row>
    <row r="19" spans="1:10" ht="15.75" thickBot="1">
      <c r="A19" t="s">
        <v>29</v>
      </c>
      <c r="D19" s="1"/>
    </row>
    <row r="20" spans="1:10" s="35" customFormat="1" ht="16.5" thickBot="1">
      <c r="A20" s="36" t="s">
        <v>15</v>
      </c>
      <c r="B20" s="37" t="s">
        <v>27</v>
      </c>
      <c r="C20" s="37" t="s">
        <v>30</v>
      </c>
      <c r="D20" s="38" t="s">
        <v>36</v>
      </c>
      <c r="E20" s="37" t="s">
        <v>31</v>
      </c>
      <c r="F20" s="37" t="s">
        <v>32</v>
      </c>
      <c r="G20" s="39" t="s">
        <v>28</v>
      </c>
      <c r="H20" s="40"/>
      <c r="I20" s="41"/>
      <c r="J20" s="41"/>
    </row>
    <row r="21" spans="1:10" s="35" customFormat="1" ht="40.5">
      <c r="A21" s="26" t="s">
        <v>37</v>
      </c>
      <c r="B21" s="24" t="s">
        <v>42</v>
      </c>
      <c r="C21" s="24"/>
      <c r="D21" s="24" t="s">
        <v>43</v>
      </c>
      <c r="E21" s="33"/>
      <c r="F21" s="11" t="s">
        <v>100</v>
      </c>
      <c r="G21" s="34"/>
    </row>
    <row r="22" spans="1:10" s="35" customFormat="1" ht="27">
      <c r="A22" s="26" t="s">
        <v>38</v>
      </c>
      <c r="B22" s="24" t="s">
        <v>48</v>
      </c>
      <c r="C22" s="24"/>
      <c r="D22" s="24" t="s">
        <v>44</v>
      </c>
      <c r="E22" s="33"/>
      <c r="F22" s="11" t="s">
        <v>100</v>
      </c>
      <c r="G22" s="34"/>
    </row>
    <row r="23" spans="1:10" s="35" customFormat="1" ht="54">
      <c r="A23" s="26" t="s">
        <v>39</v>
      </c>
      <c r="B23" s="24" t="s">
        <v>65</v>
      </c>
      <c r="C23" s="24"/>
      <c r="D23" s="24" t="s">
        <v>98</v>
      </c>
      <c r="E23" s="33"/>
      <c r="F23" s="11" t="s">
        <v>100</v>
      </c>
      <c r="G23" s="34"/>
    </row>
    <row r="24" spans="1:10" s="35" customFormat="1" ht="54">
      <c r="A24" s="26" t="s">
        <v>40</v>
      </c>
      <c r="B24" s="24" t="s">
        <v>99</v>
      </c>
      <c r="C24" s="24" t="s">
        <v>101</v>
      </c>
      <c r="D24" s="24" t="s">
        <v>102</v>
      </c>
      <c r="E24" s="33"/>
      <c r="F24" s="11" t="s">
        <v>100</v>
      </c>
      <c r="G24" s="42"/>
    </row>
    <row r="25" spans="1:10" s="35" customFormat="1" ht="40.5">
      <c r="A25" s="26" t="s">
        <v>41</v>
      </c>
      <c r="B25" s="24" t="s">
        <v>49</v>
      </c>
      <c r="C25" s="24"/>
      <c r="D25" s="24" t="s">
        <v>46</v>
      </c>
      <c r="E25" s="33"/>
      <c r="F25" s="11" t="s">
        <v>45</v>
      </c>
      <c r="G25" s="34"/>
    </row>
    <row r="26" spans="1:10" s="35" customFormat="1" ht="33" customHeight="1">
      <c r="A26" s="26" t="s">
        <v>52</v>
      </c>
      <c r="B26" s="24" t="s">
        <v>47</v>
      </c>
      <c r="C26" s="24"/>
      <c r="D26" s="27" t="s">
        <v>50</v>
      </c>
      <c r="E26" s="33"/>
      <c r="F26" s="11" t="s">
        <v>45</v>
      </c>
      <c r="G26" s="34"/>
    </row>
    <row r="27" spans="1:10" s="35" customFormat="1" ht="33.75" customHeight="1">
      <c r="A27" s="26" t="s">
        <v>53</v>
      </c>
      <c r="B27" s="24" t="s">
        <v>55</v>
      </c>
      <c r="C27" s="24"/>
      <c r="D27" s="27" t="s">
        <v>51</v>
      </c>
      <c r="E27" s="33"/>
      <c r="F27" s="11" t="s">
        <v>45</v>
      </c>
      <c r="G27" s="32"/>
    </row>
    <row r="28" spans="1:10" s="35" customFormat="1" ht="33.75" customHeight="1">
      <c r="A28" s="26" t="s">
        <v>54</v>
      </c>
      <c r="B28" s="24" t="s">
        <v>56</v>
      </c>
      <c r="C28" s="24"/>
      <c r="D28" s="27" t="s">
        <v>57</v>
      </c>
      <c r="E28" s="33"/>
      <c r="F28" s="11" t="s">
        <v>45</v>
      </c>
      <c r="G28" s="32"/>
    </row>
    <row r="29" spans="1:10" s="35" customFormat="1" ht="42" customHeight="1">
      <c r="A29" s="26" t="s">
        <v>59</v>
      </c>
      <c r="B29" s="24" t="s">
        <v>62</v>
      </c>
      <c r="C29" s="24"/>
      <c r="D29" s="27" t="s">
        <v>58</v>
      </c>
      <c r="E29" s="33"/>
      <c r="F29" s="11" t="s">
        <v>45</v>
      </c>
      <c r="G29" s="32"/>
    </row>
    <row r="30" spans="1:10" s="35" customFormat="1" ht="59.25" customHeight="1">
      <c r="A30" s="26" t="s">
        <v>60</v>
      </c>
      <c r="B30" s="24" t="s">
        <v>63</v>
      </c>
      <c r="C30" s="24"/>
      <c r="D30" s="27" t="s">
        <v>61</v>
      </c>
      <c r="E30" s="33"/>
      <c r="F30" s="11" t="s">
        <v>45</v>
      </c>
      <c r="G30" s="32"/>
    </row>
    <row r="31" spans="1:10" s="35" customFormat="1" ht="59.25" customHeight="1">
      <c r="A31" s="26" t="s">
        <v>80</v>
      </c>
      <c r="B31" s="24" t="s">
        <v>97</v>
      </c>
      <c r="C31" s="24"/>
      <c r="D31" s="27" t="s">
        <v>64</v>
      </c>
      <c r="E31" s="33"/>
      <c r="F31" s="11" t="s">
        <v>45</v>
      </c>
      <c r="G31" s="32"/>
    </row>
    <row r="32" spans="1:10" s="35" customFormat="1" ht="59.25" customHeight="1">
      <c r="A32" s="26" t="s">
        <v>81</v>
      </c>
      <c r="B32" s="24" t="s">
        <v>66</v>
      </c>
      <c r="C32" s="24"/>
      <c r="D32" s="27" t="s">
        <v>67</v>
      </c>
      <c r="E32" s="33"/>
      <c r="F32" s="11" t="s">
        <v>45</v>
      </c>
      <c r="G32" s="32"/>
    </row>
    <row r="33" spans="1:7" s="35" customFormat="1" ht="58.5" customHeight="1">
      <c r="A33" s="26" t="s">
        <v>82</v>
      </c>
      <c r="B33" s="24" t="s">
        <v>69</v>
      </c>
      <c r="C33" s="24"/>
      <c r="D33" s="27" t="s">
        <v>68</v>
      </c>
      <c r="E33" s="33"/>
      <c r="F33" s="11" t="s">
        <v>45</v>
      </c>
      <c r="G33" s="32"/>
    </row>
    <row r="34" spans="1:7" s="35" customFormat="1" ht="30.75" customHeight="1">
      <c r="A34" s="26" t="s">
        <v>83</v>
      </c>
      <c r="B34" s="24" t="s">
        <v>70</v>
      </c>
      <c r="C34" s="24"/>
      <c r="D34" s="27" t="s">
        <v>71</v>
      </c>
      <c r="E34" s="33"/>
      <c r="F34" s="11" t="s">
        <v>45</v>
      </c>
      <c r="G34" s="32"/>
    </row>
    <row r="35" spans="1:7" s="35" customFormat="1" ht="54">
      <c r="A35" s="26" t="s">
        <v>84</v>
      </c>
      <c r="B35" s="24" t="s">
        <v>72</v>
      </c>
      <c r="C35" s="24"/>
      <c r="D35" s="24" t="s">
        <v>73</v>
      </c>
      <c r="E35" s="33"/>
      <c r="F35" s="11" t="s">
        <v>45</v>
      </c>
      <c r="G35" s="34"/>
    </row>
    <row r="36" spans="1:7" s="35" customFormat="1" ht="30.75" customHeight="1">
      <c r="A36" s="26" t="s">
        <v>85</v>
      </c>
      <c r="B36" s="24" t="s">
        <v>74</v>
      </c>
      <c r="C36" s="24"/>
      <c r="D36" s="27" t="s">
        <v>75</v>
      </c>
      <c r="E36" s="33"/>
      <c r="F36" s="11" t="s">
        <v>45</v>
      </c>
      <c r="G36" s="32"/>
    </row>
    <row r="37" spans="1:7" s="35" customFormat="1" ht="30.75" customHeight="1">
      <c r="A37" s="26" t="s">
        <v>86</v>
      </c>
      <c r="B37" s="24" t="s">
        <v>77</v>
      </c>
      <c r="C37" s="24"/>
      <c r="D37" s="27" t="s">
        <v>78</v>
      </c>
      <c r="E37" s="33"/>
      <c r="F37" s="11" t="s">
        <v>45</v>
      </c>
      <c r="G37" s="32"/>
    </row>
    <row r="38" spans="1:7" s="35" customFormat="1" ht="18" customHeight="1">
      <c r="A38" s="26" t="s">
        <v>103</v>
      </c>
      <c r="B38" s="24" t="s">
        <v>76</v>
      </c>
      <c r="C38" s="24"/>
      <c r="D38" s="27" t="s">
        <v>79</v>
      </c>
      <c r="E38" s="33"/>
      <c r="F38" s="11" t="s">
        <v>45</v>
      </c>
      <c r="G38" s="32"/>
    </row>
    <row r="41" spans="1:7" ht="15" customHeight="1">
      <c r="A41" s="43" t="s">
        <v>33</v>
      </c>
      <c r="B41" s="44"/>
      <c r="C41" s="44"/>
      <c r="D41" s="44"/>
      <c r="E41" s="44"/>
      <c r="F41" s="44"/>
      <c r="G41" s="45"/>
    </row>
    <row r="47" spans="1:7">
      <c r="D47" s="4"/>
    </row>
  </sheetData>
  <mergeCells count="16">
    <mergeCell ref="C10:D10"/>
    <mergeCell ref="C11:D11"/>
    <mergeCell ref="C12:D12"/>
    <mergeCell ref="C1:G1"/>
    <mergeCell ref="C2:G2"/>
    <mergeCell ref="C3:G3"/>
    <mergeCell ref="C4:G4"/>
    <mergeCell ref="C5:G5"/>
    <mergeCell ref="F6:G6"/>
    <mergeCell ref="F7:G8"/>
    <mergeCell ref="A41:G41"/>
    <mergeCell ref="C13:D13"/>
    <mergeCell ref="C15:D15"/>
    <mergeCell ref="F15:G15"/>
    <mergeCell ref="C16:G16"/>
    <mergeCell ref="C17:G17"/>
  </mergeCells>
  <phoneticPr fontId="0" type="noConversion"/>
  <conditionalFormatting sqref="F21:F38">
    <cfRule type="cellIs" dxfId="2" priority="1" operator="equal">
      <formula>"?"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25" right="0.25" top="0.75" bottom="0.75" header="0.3" footer="0.3"/>
  <pageSetup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Automation xmlns="e95f2453-3996-4d42-8ae7-d5ec41dbd4b1">None</Automation>
    <Reviewed xmlns="e95f2453-3996-4d42-8ae7-d5ec41dbd4b1">No</Reviewed>
    <Review_x0020_Date xmlns="e95f2453-3996-4d42-8ae7-d5ec41dbd4b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E431DDCC04E41B33057738CE594E4" ma:contentTypeVersion="4" ma:contentTypeDescription="Create a new document." ma:contentTypeScope="" ma:versionID="af54cf8707ab116e7e60733a6377b9d1">
  <xsd:schema xmlns:xsd="http://www.w3.org/2001/XMLSchema" xmlns:p="http://schemas.microsoft.com/office/2006/metadata/properties" xmlns:ns2="e95f2453-3996-4d42-8ae7-d5ec41dbd4b1" targetNamespace="http://schemas.microsoft.com/office/2006/metadata/properties" ma:root="true" ma:fieldsID="6ca0dbcb09bb95524effbc0f2418ff40" ns2:_="">
    <xsd:import namespace="e95f2453-3996-4d42-8ae7-d5ec41dbd4b1"/>
    <xsd:element name="properties">
      <xsd:complexType>
        <xsd:sequence>
          <xsd:element name="documentManagement">
            <xsd:complexType>
              <xsd:all>
                <xsd:element ref="ns2:Automation" minOccurs="0"/>
                <xsd:element ref="ns2:Reviewed" minOccurs="0"/>
                <xsd:element ref="ns2:Review_x0020_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95f2453-3996-4d42-8ae7-d5ec41dbd4b1" elementFormDefault="qualified">
    <xsd:import namespace="http://schemas.microsoft.com/office/2006/documentManagement/types"/>
    <xsd:element name="Automation" ma:index="8" nillable="true" ma:displayName="Automation" ma:default="N/A" ma:format="Dropdown" ma:internalName="Automation">
      <xsd:simpleType>
        <xsd:restriction base="dms:Choice">
          <xsd:enumeration value="Full"/>
          <xsd:enumeration value="Partial"/>
          <xsd:enumeration value="None"/>
          <xsd:enumeration value="N/A"/>
        </xsd:restriction>
      </xsd:simpleType>
    </xsd:element>
    <xsd:element name="Reviewed" ma:index="9" nillable="true" ma:displayName="Reviewed" ma:default="No" ma:format="Dropdown" ma:internalName="Reviewed">
      <xsd:simpleType>
        <xsd:restriction base="dms:Choice">
          <xsd:enumeration value="Yes"/>
          <xsd:enumeration value="No"/>
        </xsd:restriction>
      </xsd:simpleType>
    </xsd:element>
    <xsd:element name="Review_x0020_Date" ma:index="10" nillable="true" ma:displayName="Review Date" ma:format="DateOnly" ma:internalName="Review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6DC8A2A0-7373-4572-B397-21B9DEA5A9B8}">
  <ds:schemaRefs>
    <ds:schemaRef ds:uri="http://schemas.microsoft.com/office/2006/metadata/properties"/>
    <ds:schemaRef ds:uri="e95f2453-3996-4d42-8ae7-d5ec41dbd4b1"/>
  </ds:schemaRefs>
</ds:datastoreItem>
</file>

<file path=customXml/itemProps2.xml><?xml version="1.0" encoding="utf-8"?>
<ds:datastoreItem xmlns:ds="http://schemas.openxmlformats.org/officeDocument/2006/customXml" ds:itemID="{6DA3841E-757B-4550-9205-AB3F81DC7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5f2453-3996-4d42-8ae7-d5ec41dbd4b1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A96F481-26E5-459D-B914-4BC8670DF9B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494F92-21A8-4AE2-B9DE-486B06894132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Baseline 1.0</vt:lpstr>
    </vt:vector>
  </TitlesOfParts>
  <Company>mppd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Get Directions</dc:title>
  <dc:creator>Popescu, Bogdan</dc:creator>
  <cp:lastModifiedBy>wangxf</cp:lastModifiedBy>
  <cp:lastPrinted>2009-10-16T19:43:00Z</cp:lastPrinted>
  <dcterms:created xsi:type="dcterms:W3CDTF">2009-06-14T19:27:15Z</dcterms:created>
  <dcterms:modified xsi:type="dcterms:W3CDTF">2011-08-04T08:52:19Z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0x0101009A3E431DDCC04E41B33057738CE594E4</vt:lpwstr>
  </property>
  <property fmtid="{D5CDD505-2E9C-101B-9397-08002B2CF9AE}" pid="4" name="Automation">
    <vt:lpwstr>None</vt:lpwstr>
  </property>
</Properties>
</file>