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 l="1"/>
  <c r="E20" i="1"/>
  <c r="C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<sst xmlns="http://schemas.openxmlformats.org/spreadsheetml/2006/main" count="45" uniqueCount="7">
  <si>
    <t>款项名称</t>
    <phoneticPr fontId="1" type="noConversion"/>
  </si>
  <si>
    <t>款项名称</t>
    <phoneticPr fontId="1" type="noConversion"/>
  </si>
  <si>
    <t>本金</t>
  </si>
  <si>
    <t>利息</t>
  </si>
  <si>
    <t>时 间</t>
    <phoneticPr fontId="1" type="noConversion"/>
  </si>
  <si>
    <t>金 额</t>
    <phoneticPr fontId="1" type="noConversion"/>
  </si>
  <si>
    <t>合 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</si>
</sst>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00;&quot;¥&quot;\-#,##0.0000"/>
    <numFmt numFmtId="178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I8" sqref="I8"/>
    </sheetView>
  </sheetViews>
  <sheetFormatPr defaultRowHeight="14.4" x14ac:dyDescent="0.25"/>
  <cols>
    <col min="1" max="1" width="11.6640625" style="6" bestFit="1" customWidth="1"/>
    <col min="2" max="2" width="11.21875" style="1" customWidth="1"/>
    <col min="3" max="3" width="22.33203125" style="2" customWidth="1"/>
    <col min="4" max="4" width="11.88671875" style="1" customWidth="1"/>
    <col min="5" max="5" width="22.33203125" style="2" customWidth="1"/>
    <col min="6" max="6" width="21.5546875" style="1" bestFit="1" customWidth="1"/>
    <col min="7" max="16384" width="8.88671875" style="1"/>
  </cols>
  <sheetData>
    <row r="1" spans="1:6" x14ac:dyDescent="0.25">
      <c r="A1" s="9" t="s">
        <v>4</v>
      </c>
      <c r="B1" s="10" t="s">
        <v>0</v>
      </c>
      <c r="C1" s="11" t="s">
        <v>5</v>
      </c>
      <c r="D1" s="10" t="s">
        <v>1</v>
      </c>
      <c r="E1" s="11" t="s">
        <v>5</v>
      </c>
      <c r="F1" s="10" t="s">
        <v>6</v>
      </c>
    </row>
    <row r="2" spans="1:6" x14ac:dyDescent="0.25">
      <c r="A2" s="5">
        <v>42614</v>
      </c>
      <c r="B2" s="3" t="s">
        <v>2</v>
      </c>
      <c r="C2" s="4">
        <v>211434294.25</v>
      </c>
      <c r="D2" s="3" t="s">
        <v>3</v>
      </c>
      <c r="E2" s="4">
        <v>95039509.453999996</v>
      </c>
      <c r="F2" s="4">
        <f>C2+E2</f>
        <v>306473803.704</v>
      </c>
    </row>
    <row r="3" spans="1:6" x14ac:dyDescent="0.25">
      <c r="A3" s="5">
        <v>42644</v>
      </c>
      <c r="B3" s="3" t="s">
        <v>2</v>
      </c>
      <c r="C3" s="4">
        <v>748652411.74000001</v>
      </c>
      <c r="D3" s="3" t="s">
        <v>3</v>
      </c>
      <c r="E3" s="4">
        <v>126070807.88600001</v>
      </c>
      <c r="F3" s="4">
        <f t="shared" ref="F3:F19" si="0">C3+E3</f>
        <v>874723219.62600005</v>
      </c>
    </row>
    <row r="4" spans="1:6" x14ac:dyDescent="0.25">
      <c r="A4" s="5">
        <v>42675</v>
      </c>
      <c r="B4" s="3" t="s">
        <v>2</v>
      </c>
      <c r="C4" s="4">
        <v>5866314.2999999998</v>
      </c>
      <c r="D4" s="3" t="s">
        <v>3</v>
      </c>
      <c r="E4" s="4">
        <v>25542267.370000001</v>
      </c>
      <c r="F4" s="4">
        <f t="shared" si="0"/>
        <v>31408581.670000002</v>
      </c>
    </row>
    <row r="5" spans="1:6" x14ac:dyDescent="0.25">
      <c r="A5" s="5">
        <v>42705</v>
      </c>
      <c r="B5" s="3" t="s">
        <v>2</v>
      </c>
      <c r="C5" s="4">
        <v>239118356.36000001</v>
      </c>
      <c r="D5" s="3" t="s">
        <v>3</v>
      </c>
      <c r="E5" s="4">
        <v>104289742.059</v>
      </c>
      <c r="F5" s="4">
        <f t="shared" si="0"/>
        <v>343408098.41900003</v>
      </c>
    </row>
    <row r="6" spans="1:6" x14ac:dyDescent="0.25">
      <c r="A6" s="5">
        <v>42736</v>
      </c>
      <c r="B6" s="3" t="s">
        <v>2</v>
      </c>
      <c r="C6" s="4">
        <v>97146608.200000003</v>
      </c>
      <c r="D6" s="3" t="s">
        <v>3</v>
      </c>
      <c r="E6" s="4">
        <v>29243598.600000001</v>
      </c>
      <c r="F6" s="4">
        <f t="shared" si="0"/>
        <v>126390206.80000001</v>
      </c>
    </row>
    <row r="7" spans="1:6" x14ac:dyDescent="0.25">
      <c r="A7" s="5">
        <v>42767</v>
      </c>
      <c r="B7" s="3" t="s">
        <v>2</v>
      </c>
      <c r="C7" s="4">
        <v>124163809.244</v>
      </c>
      <c r="D7" s="3" t="s">
        <v>3</v>
      </c>
      <c r="E7" s="4">
        <v>30204046.379999999</v>
      </c>
      <c r="F7" s="4">
        <f t="shared" si="0"/>
        <v>154367855.62400001</v>
      </c>
    </row>
    <row r="8" spans="1:6" x14ac:dyDescent="0.25">
      <c r="A8" s="5">
        <v>42795</v>
      </c>
      <c r="B8" s="3" t="s">
        <v>2</v>
      </c>
      <c r="C8" s="4">
        <v>468115187.61000001</v>
      </c>
      <c r="D8" s="3" t="s">
        <v>3</v>
      </c>
      <c r="E8" s="4">
        <v>89662873.699000001</v>
      </c>
      <c r="F8" s="4">
        <f t="shared" si="0"/>
        <v>557778061.30900002</v>
      </c>
    </row>
    <row r="9" spans="1:6" x14ac:dyDescent="0.25">
      <c r="A9" s="5">
        <v>42826</v>
      </c>
      <c r="B9" s="3" t="s">
        <v>2</v>
      </c>
      <c r="C9" s="4">
        <v>155130272.91</v>
      </c>
      <c r="D9" s="3" t="s">
        <v>3</v>
      </c>
      <c r="E9" s="4">
        <v>90531300.035999998</v>
      </c>
      <c r="F9" s="4">
        <f t="shared" si="0"/>
        <v>245661572.94599998</v>
      </c>
    </row>
    <row r="10" spans="1:6" x14ac:dyDescent="0.25">
      <c r="A10" s="5">
        <v>42856</v>
      </c>
      <c r="B10" s="3" t="s">
        <v>2</v>
      </c>
      <c r="C10" s="4">
        <v>6057942.5</v>
      </c>
      <c r="D10" s="3" t="s">
        <v>3</v>
      </c>
      <c r="E10" s="4">
        <v>23976525.420000002</v>
      </c>
      <c r="F10" s="4">
        <f t="shared" si="0"/>
        <v>30034467.920000002</v>
      </c>
    </row>
    <row r="11" spans="1:6" x14ac:dyDescent="0.25">
      <c r="A11" s="5">
        <v>42887</v>
      </c>
      <c r="B11" s="3" t="s">
        <v>2</v>
      </c>
      <c r="C11" s="4">
        <v>233386181.04300001</v>
      </c>
      <c r="D11" s="3" t="s">
        <v>3</v>
      </c>
      <c r="E11" s="4">
        <v>95909974.409999996</v>
      </c>
      <c r="F11" s="4">
        <f t="shared" si="0"/>
        <v>329296155.45300001</v>
      </c>
    </row>
    <row r="12" spans="1:6" x14ac:dyDescent="0.25">
      <c r="A12" s="5">
        <v>42917</v>
      </c>
      <c r="B12" s="3" t="s">
        <v>2</v>
      </c>
      <c r="C12" s="4">
        <v>98260131.939999998</v>
      </c>
      <c r="D12" s="3" t="s">
        <v>3</v>
      </c>
      <c r="E12" s="4">
        <v>26406920.226</v>
      </c>
      <c r="F12" s="4">
        <f t="shared" si="0"/>
        <v>124667052.16599999</v>
      </c>
    </row>
    <row r="13" spans="1:6" x14ac:dyDescent="0.25">
      <c r="A13" s="5">
        <v>42948</v>
      </c>
      <c r="B13" s="3" t="s">
        <v>2</v>
      </c>
      <c r="C13" s="4">
        <v>141908109.59200001</v>
      </c>
      <c r="D13" s="3" t="s">
        <v>3</v>
      </c>
      <c r="E13" s="4">
        <v>28166425.940000001</v>
      </c>
      <c r="F13" s="4">
        <f t="shared" si="0"/>
        <v>170074535.53200001</v>
      </c>
    </row>
    <row r="14" spans="1:6" x14ac:dyDescent="0.25">
      <c r="A14" s="5">
        <v>42979</v>
      </c>
      <c r="B14" s="3" t="s">
        <v>2</v>
      </c>
      <c r="C14" s="4">
        <v>195566178.23800001</v>
      </c>
      <c r="D14" s="3" t="s">
        <v>3</v>
      </c>
      <c r="E14" s="4">
        <v>83813304.482999995</v>
      </c>
      <c r="F14" s="4">
        <f t="shared" si="0"/>
        <v>279379482.72100002</v>
      </c>
    </row>
    <row r="15" spans="1:6" x14ac:dyDescent="0.25">
      <c r="A15" s="5">
        <v>43009</v>
      </c>
      <c r="B15" s="3" t="s">
        <v>2</v>
      </c>
      <c r="C15" s="4">
        <v>706950320.99000001</v>
      </c>
      <c r="D15" s="3" t="s">
        <v>3</v>
      </c>
      <c r="E15" s="4">
        <v>97801378.072999999</v>
      </c>
      <c r="F15" s="4">
        <f t="shared" si="0"/>
        <v>804751699.06299996</v>
      </c>
    </row>
    <row r="16" spans="1:6" x14ac:dyDescent="0.25">
      <c r="A16" s="5">
        <v>43040</v>
      </c>
      <c r="B16" s="3" t="s">
        <v>2</v>
      </c>
      <c r="C16" s="4">
        <v>6230750.1799999997</v>
      </c>
      <c r="D16" s="3" t="s">
        <v>3</v>
      </c>
      <c r="E16" s="4">
        <v>14069165.93</v>
      </c>
      <c r="F16" s="4">
        <f t="shared" si="0"/>
        <v>20299916.109999999</v>
      </c>
    </row>
    <row r="17" spans="1:6" x14ac:dyDescent="0.25">
      <c r="A17" s="5">
        <v>43070</v>
      </c>
      <c r="B17" s="3" t="s">
        <v>2</v>
      </c>
      <c r="C17" s="4">
        <v>255948410.32800001</v>
      </c>
      <c r="D17" s="3" t="s">
        <v>3</v>
      </c>
      <c r="E17" s="4">
        <v>89329165.113000005</v>
      </c>
      <c r="F17" s="4">
        <f t="shared" si="0"/>
        <v>345277575.44099998</v>
      </c>
    </row>
    <row r="18" spans="1:6" x14ac:dyDescent="0.25">
      <c r="A18" s="5">
        <v>43101</v>
      </c>
      <c r="B18" s="3" t="s">
        <v>2</v>
      </c>
      <c r="C18" s="4">
        <v>168284518.85499999</v>
      </c>
      <c r="D18" s="3" t="s">
        <v>3</v>
      </c>
      <c r="E18" s="4">
        <v>25590962.866</v>
      </c>
      <c r="F18" s="4">
        <f t="shared" si="0"/>
        <v>193875481.72099999</v>
      </c>
    </row>
    <row r="19" spans="1:6" x14ac:dyDescent="0.25">
      <c r="A19" s="5">
        <v>43132</v>
      </c>
      <c r="B19" s="3" t="s">
        <v>2</v>
      </c>
      <c r="C19" s="4">
        <v>50325295.270000003</v>
      </c>
      <c r="D19" s="3" t="s">
        <v>3</v>
      </c>
      <c r="E19" s="4">
        <v>23926959.530000001</v>
      </c>
      <c r="F19" s="4">
        <f t="shared" si="0"/>
        <v>74252254.800000012</v>
      </c>
    </row>
    <row r="20" spans="1:6" x14ac:dyDescent="0.25">
      <c r="A20" s="12" t="s">
        <v>6</v>
      </c>
      <c r="B20" s="7" t="s">
        <v>2</v>
      </c>
      <c r="C20" s="8">
        <f>SUM(C2:C19)</f>
        <v>3912545093.5499997</v>
      </c>
      <c r="D20" s="7" t="s">
        <v>3</v>
      </c>
      <c r="E20" s="8">
        <f>SUM(E2:E19)</f>
        <v>1099574927.4749999</v>
      </c>
      <c r="F20" s="8">
        <f>SUM(F2:F19)</f>
        <v>5012120021.0250006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2016-10-21T06:44:07Z</dcterms:modified>
</cp:coreProperties>
</file>