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指氧手环时域数据分析（右）(2)" sheetId="1" r:id="rId1"/>
  </sheets>
  <calcPr calcId="144525"/>
</workbook>
</file>

<file path=xl/calcChain.xml><?xml version="1.0" encoding="utf-8"?>
<calcChain xmlns="http://schemas.openxmlformats.org/spreadsheetml/2006/main">
  <c r="K54" i="1" l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</calcChain>
</file>

<file path=xl/sharedStrings.xml><?xml version="1.0" encoding="utf-8"?>
<sst xmlns="http://schemas.openxmlformats.org/spreadsheetml/2006/main" count="70" uniqueCount="70">
  <si>
    <t>ZY-LH-R-2016-5-25-001_wave.csv</t>
  </si>
  <si>
    <t>ZY-LH-R-2016-5-25-002_wave.csv</t>
  </si>
  <si>
    <t>ZY-LH-R-2016-5-25-003_wave.csv</t>
  </si>
  <si>
    <t>ZY-LH-R-2016-5-25-004_wave.csv</t>
  </si>
  <si>
    <t>ZY-LH-R-2016-5-25-005_wave.csv</t>
  </si>
  <si>
    <t>ZY-LH-R-2016-5-25-006_wave.csv</t>
  </si>
  <si>
    <t>ZY-LH-R-2016-5-25-007_wave.csv</t>
  </si>
  <si>
    <t>ZY-LH-R-2016-5-25-008_wave.csv</t>
  </si>
  <si>
    <t>ZY-LH-R-2016-5-25-009_wave.csv</t>
  </si>
  <si>
    <t>ZY-LH-R-2016-5-25-011_wave.csv</t>
  </si>
  <si>
    <t>ZY-LH-R-2016-5-25-012_wave.csv</t>
  </si>
  <si>
    <t>ZY-LH-R-2016-5-25-013_wave.csv</t>
  </si>
  <si>
    <t>ZY-LH-R-2016-5-25-014_wave.csv</t>
  </si>
  <si>
    <t>ZY-LH-R-2016-5-25-015_wave.csv</t>
  </si>
  <si>
    <t>ZY-LH-R-2016-5-25-016_wave.csv</t>
  </si>
  <si>
    <t>ZY-LH-R-2016-5-25-017_wave.csv</t>
  </si>
  <si>
    <t>ZY-LH-R-2016-06-01-001_wave.csv</t>
  </si>
  <si>
    <t>ZY-LH-R-2016-06-01-002_wave.csv</t>
  </si>
  <si>
    <t>ZY-LH-R-2016-06-01-003_wave.csv</t>
  </si>
  <si>
    <t>ZY-LH-R-2016-06-01-004_wave.csv</t>
  </si>
  <si>
    <t>ZY-LH-R-2016-06-01-005_wave.csv</t>
  </si>
  <si>
    <t>ZY-LH-R-2016-06-01-006_wave.csv</t>
  </si>
  <si>
    <t>ZY-LH-R-2016-06-01-007_wave.csv</t>
  </si>
  <si>
    <t>ZY-LH-R-2016-06-01-008_wave.csv</t>
  </si>
  <si>
    <t>ZY-LH-R-2016-06-01-009_wave.csv</t>
  </si>
  <si>
    <t>ZY-LH-R-2016-06-01-010_wave.csv</t>
  </si>
  <si>
    <t>ZY-LH-R-2016-06-01-011_wave.csv</t>
  </si>
  <si>
    <t>ZY-LH-R-2016-06-01-012_wave.csv</t>
  </si>
  <si>
    <t>ZY-LH-R-2016-06-01-013_wave.csv</t>
  </si>
  <si>
    <t>ZY-LH-R-2016-06-02-001_wave.csv</t>
  </si>
  <si>
    <t>ZY-LH-R-2016-06-02-002_wave.csv</t>
  </si>
  <si>
    <t>ZY-LH-R-2016-06-02-003_wave.csv</t>
  </si>
  <si>
    <t>ZY-LH-R-2016-06-02-004_wave.csv</t>
  </si>
  <si>
    <t>ZY-LH-R-2016-06-02-005_wave.csv</t>
  </si>
  <si>
    <t>ZY-LH-R-2016-0621-001_wave.csv</t>
  </si>
  <si>
    <t>ZY-LH-R-2016-0621-002_wave.csv</t>
  </si>
  <si>
    <t>ZY-LH-R-2016-0621-003_wave.csv</t>
  </si>
  <si>
    <t>ZY-LH-R-2016-0621-004_wave.csv</t>
  </si>
  <si>
    <t>ZY-LH-R-2016-0621-005_wave.csv</t>
  </si>
  <si>
    <t>ZY-LH-R-2016-0621-006_wave.csv</t>
  </si>
  <si>
    <t>ZY-LH-R-2016-0621-007_wave.csv</t>
  </si>
  <si>
    <t>ZY-LH-R-2016-0621-008_wave.csv</t>
  </si>
  <si>
    <t>ZY-LH-R-2016-0621-009_wave.csv</t>
  </si>
  <si>
    <t>ZY-LH-R-2016-0621-012_wave.csv</t>
  </si>
  <si>
    <t>ZY-LH-R-2016-0621-013_wave.csv</t>
  </si>
  <si>
    <t>ZY-LH-R-2016-0621-014_wave.csv</t>
  </si>
  <si>
    <t>ZY-LH-R-2016-0621-015_wave.csv</t>
  </si>
  <si>
    <t>ZY-LH-R-2016-0621-016_wave.csv</t>
  </si>
  <si>
    <t>ZY-LH-R-2016-0706-001_wave.csv</t>
  </si>
  <si>
    <t>ZY-LH-R-2016-0706-003_wave.csv</t>
  </si>
  <si>
    <t>ZY-LH-R-2016-0706-004_wave.csv</t>
  </si>
  <si>
    <t>ZY-LH-R-2016-0706-005_wave.csv</t>
  </si>
  <si>
    <t>ZY-LH-R-2016-0706-006_wave.csv</t>
  </si>
  <si>
    <t>文件名</t>
    <phoneticPr fontId="18" type="noConversion"/>
  </si>
  <si>
    <t>t1</t>
    <phoneticPr fontId="18" type="noConversion"/>
  </si>
  <si>
    <t>t3</t>
    <phoneticPr fontId="18" type="noConversion"/>
  </si>
  <si>
    <t>t4</t>
    <phoneticPr fontId="18" type="noConversion"/>
  </si>
  <si>
    <t>h1</t>
    <phoneticPr fontId="18" type="noConversion"/>
  </si>
  <si>
    <t>h3</t>
    <phoneticPr fontId="18" type="noConversion"/>
  </si>
  <si>
    <t>h4</t>
    <phoneticPr fontId="18" type="noConversion"/>
  </si>
  <si>
    <t>h4/h1</t>
    <phoneticPr fontId="18" type="noConversion"/>
  </si>
  <si>
    <t>H3/H1</t>
    <phoneticPr fontId="18" type="noConversion"/>
  </si>
  <si>
    <t>H4/H1</t>
    <phoneticPr fontId="18" type="noConversion"/>
  </si>
  <si>
    <t>h3/h1</t>
    <phoneticPr fontId="18" type="noConversion"/>
  </si>
  <si>
    <t>T1</t>
    <phoneticPr fontId="18" type="noConversion"/>
  </si>
  <si>
    <t>T3</t>
    <phoneticPr fontId="18" type="noConversion"/>
  </si>
  <si>
    <t>T4</t>
    <phoneticPr fontId="18" type="noConversion"/>
  </si>
  <si>
    <t>H1</t>
    <phoneticPr fontId="18" type="noConversion"/>
  </si>
  <si>
    <t>H3</t>
    <phoneticPr fontId="18" type="noConversion"/>
  </si>
  <si>
    <t>H4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</si>
</sst>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E1" workbookViewId="0">
      <selection activeCell="Q1" sqref="Q1"/>
    </sheetView>
  </sheetViews>
  <sheetFormatPr defaultRowHeight="13.5" x14ac:dyDescent="0.15"/>
  <sheetData>
    <row r="1" spans="1:17" x14ac:dyDescent="0.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63</v>
      </c>
      <c r="I1" t="s">
        <v>60</v>
      </c>
      <c r="J1" t="s">
        <v>61</v>
      </c>
      <c r="K1" t="s">
        <v>62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15">
      <c r="A2" t="s">
        <v>0</v>
      </c>
      <c r="B2">
        <v>0.25659999999999999</v>
      </c>
      <c r="C2">
        <v>0.44109999999999999</v>
      </c>
      <c r="D2">
        <v>0.44159999999999999</v>
      </c>
      <c r="E2">
        <v>58.571399999999997</v>
      </c>
      <c r="F2">
        <v>42.285699999999999</v>
      </c>
      <c r="G2">
        <v>42.265300000000003</v>
      </c>
      <c r="H2">
        <f>F2/E2</f>
        <v>0.72195132778113547</v>
      </c>
      <c r="I2">
        <f>G2/E2</f>
        <v>0.72160303492830979</v>
      </c>
      <c r="J2">
        <f>H2/G2</f>
        <v>1.7081419693723586E-2</v>
      </c>
      <c r="K2">
        <f>I2/G2</f>
        <v>1.7073179060087346E-2</v>
      </c>
      <c r="L2">
        <v>0.15079999999999999</v>
      </c>
      <c r="M2">
        <v>0.2387</v>
      </c>
      <c r="N2">
        <v>0.4</v>
      </c>
      <c r="O2">
        <v>584.74590000000001</v>
      </c>
      <c r="P2">
        <v>526.02080000000001</v>
      </c>
      <c r="Q2">
        <v>366.0677</v>
      </c>
    </row>
    <row r="3" spans="1:17" x14ac:dyDescent="0.15">
      <c r="A3" t="s">
        <v>1</v>
      </c>
      <c r="B3">
        <v>0.2167</v>
      </c>
      <c r="C3">
        <v>0.3755</v>
      </c>
      <c r="D3">
        <v>0.39229999999999998</v>
      </c>
      <c r="E3">
        <v>51.775500000000001</v>
      </c>
      <c r="F3">
        <v>30.775500000000001</v>
      </c>
      <c r="G3">
        <v>28.061199999999999</v>
      </c>
      <c r="H3">
        <f t="shared" ref="H3:H54" si="0">F3/E3</f>
        <v>0.59440275806124521</v>
      </c>
      <c r="I3">
        <f t="shared" ref="I3:I54" si="1">G3/E3</f>
        <v>0.54197834883294216</v>
      </c>
      <c r="J3">
        <f t="shared" ref="J3:J54" si="2">H3/G3</f>
        <v>2.1182371319161161E-2</v>
      </c>
      <c r="K3">
        <f t="shared" ref="K3:K54" si="3">I3/G3</f>
        <v>1.9314154378035943E-2</v>
      </c>
      <c r="L3">
        <v>0.1268</v>
      </c>
      <c r="M3">
        <v>0.2596</v>
      </c>
      <c r="N3">
        <v>0.3997</v>
      </c>
      <c r="O3">
        <v>1579.7415000000001</v>
      </c>
      <c r="P3">
        <v>1237.0563</v>
      </c>
      <c r="Q3">
        <v>840.76469999999995</v>
      </c>
    </row>
    <row r="4" spans="1:17" x14ac:dyDescent="0.15">
      <c r="A4" t="s">
        <v>2</v>
      </c>
      <c r="B4">
        <v>0.17169999999999999</v>
      </c>
      <c r="C4">
        <v>0.39029999999999998</v>
      </c>
      <c r="D4">
        <v>0.41959999999999997</v>
      </c>
      <c r="E4">
        <v>72.571399999999997</v>
      </c>
      <c r="F4">
        <v>31.816299999999998</v>
      </c>
      <c r="G4">
        <v>28.306100000000001</v>
      </c>
      <c r="H4">
        <f t="shared" si="0"/>
        <v>0.43841375528100601</v>
      </c>
      <c r="I4">
        <f t="shared" si="1"/>
        <v>0.39004483860033018</v>
      </c>
      <c r="J4">
        <f t="shared" si="2"/>
        <v>1.5488313659635414E-2</v>
      </c>
      <c r="K4">
        <f t="shared" si="3"/>
        <v>1.3779532984068104E-2</v>
      </c>
      <c r="L4">
        <v>0.1928</v>
      </c>
      <c r="M4">
        <v>0.29649999999999999</v>
      </c>
      <c r="N4">
        <v>0.42170000000000002</v>
      </c>
      <c r="O4">
        <v>707.2654</v>
      </c>
      <c r="P4">
        <v>590.51490000000001</v>
      </c>
      <c r="Q4">
        <v>421.83240000000001</v>
      </c>
    </row>
    <row r="5" spans="1:17" x14ac:dyDescent="0.15">
      <c r="A5" t="s">
        <v>3</v>
      </c>
      <c r="B5">
        <v>0.25650000000000001</v>
      </c>
      <c r="C5">
        <v>0.41830000000000001</v>
      </c>
      <c r="D5">
        <v>0.41830000000000001</v>
      </c>
      <c r="E5">
        <v>67.666700000000006</v>
      </c>
      <c r="F5">
        <v>53.083300000000001</v>
      </c>
      <c r="G5">
        <v>53.083300000000001</v>
      </c>
      <c r="H5">
        <f t="shared" si="0"/>
        <v>0.78448187956557647</v>
      </c>
      <c r="I5">
        <f t="shared" si="1"/>
        <v>0.78448187956557647</v>
      </c>
      <c r="J5">
        <f t="shared" si="2"/>
        <v>1.4778317843193178E-2</v>
      </c>
      <c r="K5">
        <f t="shared" si="3"/>
        <v>1.4778317843193178E-2</v>
      </c>
      <c r="L5">
        <v>0.15459999999999999</v>
      </c>
      <c r="M5">
        <v>0.27129999999999999</v>
      </c>
      <c r="N5">
        <v>0.41799999999999998</v>
      </c>
      <c r="O5">
        <v>915.60979999999995</v>
      </c>
      <c r="P5">
        <v>638.94889999999998</v>
      </c>
      <c r="Q5">
        <v>400.64359999999999</v>
      </c>
    </row>
    <row r="6" spans="1:17" x14ac:dyDescent="0.15">
      <c r="A6" t="s">
        <v>4</v>
      </c>
      <c r="B6">
        <v>0.2228</v>
      </c>
      <c r="C6">
        <v>0.41120000000000001</v>
      </c>
      <c r="D6">
        <v>0.4244</v>
      </c>
      <c r="E6">
        <v>60.5306</v>
      </c>
      <c r="F6">
        <v>42.061199999999999</v>
      </c>
      <c r="G6">
        <v>40.428600000000003</v>
      </c>
      <c r="H6">
        <f t="shared" si="0"/>
        <v>0.69487498884861543</v>
      </c>
      <c r="I6">
        <f t="shared" si="1"/>
        <v>0.66790350665613762</v>
      </c>
      <c r="J6">
        <f t="shared" si="2"/>
        <v>1.7187708425436828E-2</v>
      </c>
      <c r="K6">
        <f t="shared" si="3"/>
        <v>1.652056976140993E-2</v>
      </c>
      <c r="L6">
        <v>0.13059999999999999</v>
      </c>
      <c r="M6">
        <v>0.26629999999999998</v>
      </c>
      <c r="N6">
        <v>0.3977</v>
      </c>
      <c r="O6">
        <v>811.97900000000004</v>
      </c>
      <c r="P6">
        <v>727.73789999999997</v>
      </c>
      <c r="Q6">
        <v>400.7627</v>
      </c>
    </row>
    <row r="7" spans="1:17" x14ac:dyDescent="0.15">
      <c r="A7" t="s">
        <v>5</v>
      </c>
      <c r="B7">
        <v>0.21759999999999999</v>
      </c>
      <c r="C7">
        <v>0.43269999999999997</v>
      </c>
      <c r="D7">
        <v>0.4446</v>
      </c>
      <c r="E7">
        <v>53.260899999999999</v>
      </c>
      <c r="F7">
        <v>25.608699999999999</v>
      </c>
      <c r="G7">
        <v>24.3188</v>
      </c>
      <c r="H7">
        <f t="shared" si="0"/>
        <v>0.48081613341118906</v>
      </c>
      <c r="I7">
        <f t="shared" si="1"/>
        <v>0.45659761663809662</v>
      </c>
      <c r="J7">
        <f t="shared" si="2"/>
        <v>1.9771375783804671E-2</v>
      </c>
      <c r="K7">
        <f t="shared" si="3"/>
        <v>1.8775499475224791E-2</v>
      </c>
      <c r="L7">
        <v>0.17100000000000001</v>
      </c>
      <c r="M7">
        <v>0.2853</v>
      </c>
      <c r="N7">
        <v>0.41799999999999998</v>
      </c>
      <c r="O7">
        <v>1399.3513</v>
      </c>
      <c r="P7">
        <v>1034.3424</v>
      </c>
      <c r="Q7">
        <v>618.51949999999999</v>
      </c>
    </row>
    <row r="8" spans="1:17" x14ac:dyDescent="0.15">
      <c r="A8" t="s">
        <v>6</v>
      </c>
      <c r="B8">
        <v>0.22159999999999999</v>
      </c>
      <c r="C8">
        <v>0.4244</v>
      </c>
      <c r="D8">
        <v>0.42470000000000002</v>
      </c>
      <c r="E8">
        <v>66.761200000000002</v>
      </c>
      <c r="F8">
        <v>31.7761</v>
      </c>
      <c r="G8">
        <v>31.7164</v>
      </c>
      <c r="H8">
        <f t="shared" si="0"/>
        <v>0.47596657939042436</v>
      </c>
      <c r="I8">
        <f t="shared" si="1"/>
        <v>0.47507234741137067</v>
      </c>
      <c r="J8">
        <f t="shared" si="2"/>
        <v>1.5006954742354882E-2</v>
      </c>
      <c r="K8">
        <f t="shared" si="3"/>
        <v>1.4978760118152459E-2</v>
      </c>
      <c r="L8">
        <v>0.14610000000000001</v>
      </c>
      <c r="M8">
        <v>0.25059999999999999</v>
      </c>
      <c r="N8">
        <v>0.39319999999999999</v>
      </c>
      <c r="O8">
        <v>1269.6318000000001</v>
      </c>
      <c r="P8">
        <v>1042.1673000000001</v>
      </c>
      <c r="Q8">
        <v>650.61450000000002</v>
      </c>
    </row>
    <row r="9" spans="1:17" x14ac:dyDescent="0.15">
      <c r="A9" t="s">
        <v>7</v>
      </c>
      <c r="B9">
        <v>0.22270000000000001</v>
      </c>
      <c r="C9">
        <v>0.43409999999999999</v>
      </c>
      <c r="D9">
        <v>0.44490000000000002</v>
      </c>
      <c r="E9">
        <v>61.352899999999998</v>
      </c>
      <c r="F9">
        <v>30.647099999999998</v>
      </c>
      <c r="G9">
        <v>29.132400000000001</v>
      </c>
      <c r="H9">
        <f t="shared" si="0"/>
        <v>0.49952162000492234</v>
      </c>
      <c r="I9">
        <f t="shared" si="1"/>
        <v>0.47483330046338479</v>
      </c>
      <c r="J9">
        <f t="shared" si="2"/>
        <v>1.7146600348921556E-2</v>
      </c>
      <c r="K9">
        <f t="shared" si="3"/>
        <v>1.6299148043531764E-2</v>
      </c>
      <c r="L9">
        <v>0.16880000000000001</v>
      </c>
      <c r="M9">
        <v>0.29149999999999998</v>
      </c>
      <c r="N9">
        <v>0.42299999999999999</v>
      </c>
      <c r="O9">
        <v>1008.9468000000001</v>
      </c>
      <c r="P9">
        <v>609.47699999999998</v>
      </c>
      <c r="Q9">
        <v>298.88409999999999</v>
      </c>
    </row>
    <row r="10" spans="1:17" x14ac:dyDescent="0.15">
      <c r="A10" t="s">
        <v>8</v>
      </c>
      <c r="B10">
        <v>0.21870000000000001</v>
      </c>
      <c r="C10">
        <v>0.36840000000000001</v>
      </c>
      <c r="D10">
        <v>0.39789999999999998</v>
      </c>
      <c r="E10">
        <v>54.927500000000002</v>
      </c>
      <c r="F10">
        <v>42.666699999999999</v>
      </c>
      <c r="G10">
        <v>39.970999999999997</v>
      </c>
      <c r="H10">
        <f t="shared" si="0"/>
        <v>0.77678212188794316</v>
      </c>
      <c r="I10">
        <f t="shared" si="1"/>
        <v>0.72770470165217782</v>
      </c>
      <c r="J10">
        <f t="shared" si="2"/>
        <v>1.9433642437966105E-2</v>
      </c>
      <c r="K10">
        <f t="shared" si="3"/>
        <v>1.8205816758454327E-2</v>
      </c>
      <c r="L10">
        <v>0.14019999999999999</v>
      </c>
      <c r="M10">
        <v>0.26429999999999998</v>
      </c>
      <c r="N10">
        <v>0.3664</v>
      </c>
      <c r="O10">
        <v>2103.8112000000001</v>
      </c>
      <c r="P10">
        <v>1455.2330999999999</v>
      </c>
      <c r="Q10">
        <v>1166.6591000000001</v>
      </c>
    </row>
    <row r="11" spans="1:17" x14ac:dyDescent="0.15">
      <c r="A11" t="s">
        <v>9</v>
      </c>
      <c r="B11">
        <v>0.20860000000000001</v>
      </c>
      <c r="C11">
        <v>0.36059999999999998</v>
      </c>
      <c r="D11">
        <v>0.40339999999999998</v>
      </c>
      <c r="E11">
        <v>47.376800000000003</v>
      </c>
      <c r="F11">
        <v>38.362299999999998</v>
      </c>
      <c r="G11">
        <v>34.811599999999999</v>
      </c>
      <c r="H11">
        <f t="shared" si="0"/>
        <v>0.80972754597186802</v>
      </c>
      <c r="I11">
        <f t="shared" si="1"/>
        <v>0.73478158085814149</v>
      </c>
      <c r="J11">
        <f t="shared" si="2"/>
        <v>2.3260279503724852E-2</v>
      </c>
      <c r="K11">
        <f t="shared" si="3"/>
        <v>2.1107377450566522E-2</v>
      </c>
      <c r="L11">
        <v>0.17199999999999999</v>
      </c>
      <c r="M11">
        <v>0.27129999999999999</v>
      </c>
      <c r="N11">
        <v>0.45729999999999998</v>
      </c>
      <c r="O11">
        <v>1693.5798</v>
      </c>
      <c r="P11">
        <v>1432.9924000000001</v>
      </c>
      <c r="Q11">
        <v>781.26840000000004</v>
      </c>
    </row>
    <row r="12" spans="1:17" x14ac:dyDescent="0.15">
      <c r="A12" t="s">
        <v>10</v>
      </c>
      <c r="B12">
        <v>0.21659999999999999</v>
      </c>
      <c r="C12">
        <v>0.40450000000000003</v>
      </c>
      <c r="D12">
        <v>0.4138</v>
      </c>
      <c r="E12">
        <v>70.507199999999997</v>
      </c>
      <c r="F12">
        <v>35.840600000000002</v>
      </c>
      <c r="G12">
        <v>34.087000000000003</v>
      </c>
      <c r="H12">
        <f t="shared" si="0"/>
        <v>0.50832539088206596</v>
      </c>
      <c r="I12">
        <f t="shared" si="1"/>
        <v>0.48345417205618724</v>
      </c>
      <c r="J12">
        <f t="shared" si="2"/>
        <v>1.4912588109310468E-2</v>
      </c>
      <c r="K12">
        <f t="shared" si="3"/>
        <v>1.4182948691764813E-2</v>
      </c>
      <c r="L12">
        <v>0.1797</v>
      </c>
      <c r="M12">
        <v>0.28710000000000002</v>
      </c>
      <c r="N12">
        <v>0.47339999999999999</v>
      </c>
      <c r="O12">
        <v>2132.8973999999998</v>
      </c>
      <c r="P12">
        <v>1544.3842</v>
      </c>
      <c r="Q12">
        <v>769.77930000000003</v>
      </c>
    </row>
    <row r="13" spans="1:17" x14ac:dyDescent="0.15">
      <c r="A13" t="s">
        <v>11</v>
      </c>
      <c r="B13">
        <v>0.20480000000000001</v>
      </c>
      <c r="C13">
        <v>0.39050000000000001</v>
      </c>
      <c r="D13">
        <v>0.44240000000000002</v>
      </c>
      <c r="E13">
        <v>44.029000000000003</v>
      </c>
      <c r="F13">
        <v>27.376799999999999</v>
      </c>
      <c r="G13">
        <v>22.927499999999998</v>
      </c>
      <c r="H13">
        <f t="shared" si="0"/>
        <v>0.62179018374253325</v>
      </c>
      <c r="I13">
        <f t="shared" si="1"/>
        <v>0.52073633287151644</v>
      </c>
      <c r="J13">
        <f t="shared" si="2"/>
        <v>2.7119842274235452E-2</v>
      </c>
      <c r="K13">
        <f t="shared" si="3"/>
        <v>2.2712303254673057E-2</v>
      </c>
      <c r="L13">
        <v>0.1542</v>
      </c>
      <c r="M13">
        <v>0.25650000000000001</v>
      </c>
      <c r="N13">
        <v>0.4289</v>
      </c>
      <c r="O13">
        <v>1438.1422</v>
      </c>
      <c r="P13">
        <v>1108.6506999999999</v>
      </c>
      <c r="Q13">
        <v>588.02829999999994</v>
      </c>
    </row>
    <row r="14" spans="1:17" x14ac:dyDescent="0.15">
      <c r="A14" t="s">
        <v>12</v>
      </c>
      <c r="B14">
        <v>0.1822</v>
      </c>
      <c r="C14">
        <v>0.32650000000000001</v>
      </c>
      <c r="D14">
        <v>0.40920000000000001</v>
      </c>
      <c r="E14">
        <v>46.637700000000002</v>
      </c>
      <c r="F14">
        <v>37.681199999999997</v>
      </c>
      <c r="G14">
        <v>31.753599999999999</v>
      </c>
      <c r="H14">
        <f t="shared" si="0"/>
        <v>0.80795579541872764</v>
      </c>
      <c r="I14">
        <f t="shared" si="1"/>
        <v>0.68085690332070403</v>
      </c>
      <c r="J14">
        <f t="shared" si="2"/>
        <v>2.544454157697797E-2</v>
      </c>
      <c r="K14">
        <f t="shared" si="3"/>
        <v>2.1441880710240856E-2</v>
      </c>
      <c r="L14">
        <v>0.1711</v>
      </c>
      <c r="M14">
        <v>0.25600000000000001</v>
      </c>
      <c r="N14">
        <v>0.40600000000000003</v>
      </c>
      <c r="O14">
        <v>603.2577</v>
      </c>
      <c r="P14">
        <v>540.08900000000006</v>
      </c>
      <c r="Q14">
        <v>336.36720000000003</v>
      </c>
    </row>
    <row r="15" spans="1:17" x14ac:dyDescent="0.15">
      <c r="A15" t="s">
        <v>13</v>
      </c>
      <c r="B15">
        <v>0.1706</v>
      </c>
      <c r="C15">
        <v>0.39229999999999998</v>
      </c>
      <c r="D15">
        <v>0.39750000000000002</v>
      </c>
      <c r="E15">
        <v>70.144900000000007</v>
      </c>
      <c r="F15">
        <v>27.942</v>
      </c>
      <c r="G15">
        <v>27.289899999999999</v>
      </c>
      <c r="H15">
        <f t="shared" si="0"/>
        <v>0.39834685059070579</v>
      </c>
      <c r="I15">
        <f t="shared" si="1"/>
        <v>0.38905037999911607</v>
      </c>
      <c r="J15">
        <f t="shared" si="2"/>
        <v>1.4596860032125651E-2</v>
      </c>
      <c r="K15">
        <f t="shared" si="3"/>
        <v>1.4256203943551133E-2</v>
      </c>
      <c r="L15">
        <v>0.1384</v>
      </c>
      <c r="M15">
        <v>0.23469999999999999</v>
      </c>
      <c r="N15">
        <v>0.43519999999999998</v>
      </c>
      <c r="O15">
        <v>540.91700000000003</v>
      </c>
      <c r="P15">
        <v>425.7706</v>
      </c>
      <c r="Q15">
        <v>220.6353</v>
      </c>
    </row>
    <row r="16" spans="1:17" x14ac:dyDescent="0.15">
      <c r="A16" t="s">
        <v>14</v>
      </c>
      <c r="B16">
        <v>0.20580000000000001</v>
      </c>
      <c r="C16">
        <v>0.35859999999999997</v>
      </c>
      <c r="D16">
        <v>0.38059999999999999</v>
      </c>
      <c r="E16">
        <v>50.840600000000002</v>
      </c>
      <c r="F16">
        <v>36.304299999999998</v>
      </c>
      <c r="G16">
        <v>34.376800000000003</v>
      </c>
      <c r="H16">
        <f t="shared" si="0"/>
        <v>0.71408087237365403</v>
      </c>
      <c r="I16">
        <f t="shared" si="1"/>
        <v>0.6761682592258943</v>
      </c>
      <c r="J16">
        <f t="shared" si="2"/>
        <v>2.0772174035211362E-2</v>
      </c>
      <c r="K16">
        <f t="shared" si="3"/>
        <v>1.9669319402210044E-2</v>
      </c>
      <c r="L16">
        <v>0.1802</v>
      </c>
      <c r="M16">
        <v>0.26850000000000002</v>
      </c>
      <c r="N16">
        <v>0.47149999999999997</v>
      </c>
      <c r="O16">
        <v>1924.7274</v>
      </c>
      <c r="P16">
        <v>1688.5984000000001</v>
      </c>
      <c r="Q16">
        <v>887.71079999999995</v>
      </c>
    </row>
    <row r="17" spans="1:17" x14ac:dyDescent="0.15">
      <c r="A17" t="s">
        <v>15</v>
      </c>
      <c r="B17">
        <v>0.23469999999999999</v>
      </c>
      <c r="C17">
        <v>0.38729999999999998</v>
      </c>
      <c r="D17">
        <v>0.39789999999999998</v>
      </c>
      <c r="E17">
        <v>55.463799999999999</v>
      </c>
      <c r="F17">
        <v>42.333300000000001</v>
      </c>
      <c r="G17">
        <v>41.188400000000001</v>
      </c>
      <c r="H17">
        <f t="shared" si="0"/>
        <v>0.76326000021635743</v>
      </c>
      <c r="I17">
        <f t="shared" si="1"/>
        <v>0.742617707405551</v>
      </c>
      <c r="J17">
        <f t="shared" si="2"/>
        <v>1.8530945611297294E-2</v>
      </c>
      <c r="K17">
        <f t="shared" si="3"/>
        <v>1.8029777981313937E-2</v>
      </c>
      <c r="L17">
        <v>0.19120000000000001</v>
      </c>
      <c r="M17">
        <v>0.26740000000000003</v>
      </c>
      <c r="N17">
        <v>0.41260000000000002</v>
      </c>
      <c r="O17">
        <v>622.8211</v>
      </c>
      <c r="P17">
        <v>640.46320000000003</v>
      </c>
      <c r="Q17">
        <v>455.65879999999999</v>
      </c>
    </row>
    <row r="18" spans="1:17" x14ac:dyDescent="0.15">
      <c r="A18" t="s">
        <v>16</v>
      </c>
      <c r="B18">
        <v>0.20349999999999999</v>
      </c>
      <c r="C18">
        <v>0.36270000000000002</v>
      </c>
      <c r="D18">
        <v>0.40760000000000002</v>
      </c>
      <c r="E18">
        <v>42.2029</v>
      </c>
      <c r="F18">
        <v>27.594200000000001</v>
      </c>
      <c r="G18">
        <v>23.898599999999998</v>
      </c>
      <c r="H18">
        <f t="shared" si="0"/>
        <v>0.65384606271133028</v>
      </c>
      <c r="I18">
        <f t="shared" si="1"/>
        <v>0.56627862066350887</v>
      </c>
      <c r="J18">
        <f t="shared" si="2"/>
        <v>2.7359178475363843E-2</v>
      </c>
      <c r="K18">
        <f t="shared" si="3"/>
        <v>2.3695054131351163E-2</v>
      </c>
      <c r="L18">
        <v>0.16839999999999999</v>
      </c>
      <c r="M18">
        <v>0.27279999999999999</v>
      </c>
      <c r="N18">
        <v>0.42030000000000001</v>
      </c>
      <c r="O18">
        <v>1274.7519</v>
      </c>
      <c r="P18">
        <v>1147.4431999999999</v>
      </c>
      <c r="Q18">
        <v>725.77419999999995</v>
      </c>
    </row>
    <row r="19" spans="1:17" x14ac:dyDescent="0.15">
      <c r="A19" t="s">
        <v>17</v>
      </c>
      <c r="B19">
        <v>0.1757</v>
      </c>
      <c r="C19">
        <v>0.33510000000000001</v>
      </c>
      <c r="D19">
        <v>0.38550000000000001</v>
      </c>
      <c r="E19">
        <v>52.793100000000003</v>
      </c>
      <c r="F19">
        <v>41.034500000000001</v>
      </c>
      <c r="G19">
        <v>35.793100000000003</v>
      </c>
      <c r="H19">
        <f t="shared" si="0"/>
        <v>0.77727013568060976</v>
      </c>
      <c r="I19">
        <f t="shared" si="1"/>
        <v>0.67798822194567099</v>
      </c>
      <c r="J19">
        <f t="shared" si="2"/>
        <v>2.1715641720907373E-2</v>
      </c>
      <c r="K19">
        <f t="shared" si="3"/>
        <v>1.8941869297313476E-2</v>
      </c>
      <c r="L19">
        <v>0.1663</v>
      </c>
      <c r="M19">
        <v>0.2545</v>
      </c>
      <c r="N19">
        <v>0.40189999999999998</v>
      </c>
      <c r="O19">
        <v>915.34400000000005</v>
      </c>
      <c r="P19">
        <v>812.52210000000002</v>
      </c>
      <c r="Q19">
        <v>530.63369999999998</v>
      </c>
    </row>
    <row r="20" spans="1:17" x14ac:dyDescent="0.15">
      <c r="A20" t="s">
        <v>18</v>
      </c>
      <c r="B20">
        <v>0.2767</v>
      </c>
      <c r="C20">
        <v>0.43740000000000001</v>
      </c>
      <c r="D20">
        <v>0.43740000000000001</v>
      </c>
      <c r="E20">
        <v>55.767899999999997</v>
      </c>
      <c r="F20">
        <v>41.607100000000003</v>
      </c>
      <c r="G20">
        <v>41.607100000000003</v>
      </c>
      <c r="H20">
        <f t="shared" si="0"/>
        <v>0.7460761477480774</v>
      </c>
      <c r="I20">
        <f t="shared" si="1"/>
        <v>0.7460761477480774</v>
      </c>
      <c r="J20">
        <f t="shared" si="2"/>
        <v>1.7931462364550219E-2</v>
      </c>
      <c r="K20">
        <f t="shared" si="3"/>
        <v>1.7931462364550219E-2</v>
      </c>
      <c r="L20">
        <v>0.16800000000000001</v>
      </c>
      <c r="M20">
        <v>0.2782</v>
      </c>
      <c r="N20">
        <v>0.38550000000000001</v>
      </c>
      <c r="O20">
        <v>968.97760000000005</v>
      </c>
      <c r="P20">
        <v>639.19830000000002</v>
      </c>
      <c r="Q20">
        <v>419.8143</v>
      </c>
    </row>
    <row r="21" spans="1:17" x14ac:dyDescent="0.15">
      <c r="A21" t="s">
        <v>19</v>
      </c>
      <c r="B21">
        <v>0.20519999999999999</v>
      </c>
      <c r="C21">
        <v>0.35970000000000002</v>
      </c>
      <c r="D21">
        <v>0.37569999999999998</v>
      </c>
      <c r="E21">
        <v>62.087000000000003</v>
      </c>
      <c r="F21">
        <v>46.507199999999997</v>
      </c>
      <c r="G21">
        <v>44.637700000000002</v>
      </c>
      <c r="H21">
        <f t="shared" si="0"/>
        <v>0.74906502166315003</v>
      </c>
      <c r="I21">
        <f t="shared" si="1"/>
        <v>0.71895404835150678</v>
      </c>
      <c r="J21">
        <f t="shared" si="2"/>
        <v>1.6780995025799939E-2</v>
      </c>
      <c r="K21">
        <f t="shared" si="3"/>
        <v>1.6106431298017299E-2</v>
      </c>
      <c r="L21">
        <v>0.15379999999999999</v>
      </c>
      <c r="M21">
        <v>0.25240000000000001</v>
      </c>
      <c r="N21">
        <v>0.36990000000000001</v>
      </c>
      <c r="O21">
        <v>892.3768</v>
      </c>
      <c r="P21">
        <v>644.40129999999999</v>
      </c>
      <c r="Q21">
        <v>405.9</v>
      </c>
    </row>
    <row r="22" spans="1:17" x14ac:dyDescent="0.15">
      <c r="A22" t="s">
        <v>20</v>
      </c>
      <c r="B22">
        <v>0.2072</v>
      </c>
      <c r="C22">
        <v>0.32900000000000001</v>
      </c>
      <c r="D22">
        <v>0.40479999999999999</v>
      </c>
      <c r="E22">
        <v>46.231900000000003</v>
      </c>
      <c r="F22">
        <v>40.420299999999997</v>
      </c>
      <c r="G22">
        <v>33.246400000000001</v>
      </c>
      <c r="H22">
        <f t="shared" si="0"/>
        <v>0.87429458880123889</v>
      </c>
      <c r="I22">
        <f t="shared" si="1"/>
        <v>0.71912251064741006</v>
      </c>
      <c r="J22">
        <f t="shared" si="2"/>
        <v>2.6297421338888988E-2</v>
      </c>
      <c r="K22">
        <f t="shared" si="3"/>
        <v>2.1630086585236599E-2</v>
      </c>
      <c r="L22">
        <v>0.16170000000000001</v>
      </c>
      <c r="M22">
        <v>0.24410000000000001</v>
      </c>
      <c r="N22">
        <v>0.41270000000000001</v>
      </c>
      <c r="O22">
        <v>1238.4543000000001</v>
      </c>
      <c r="P22">
        <v>1116.3279</v>
      </c>
      <c r="Q22">
        <v>709.56420000000003</v>
      </c>
    </row>
    <row r="23" spans="1:17" x14ac:dyDescent="0.15">
      <c r="A23" t="s">
        <v>21</v>
      </c>
      <c r="B23">
        <v>0.23469999999999999</v>
      </c>
      <c r="C23">
        <v>0.41720000000000002</v>
      </c>
      <c r="D23">
        <v>0.42580000000000001</v>
      </c>
      <c r="E23">
        <v>53.405799999999999</v>
      </c>
      <c r="F23">
        <v>36.666699999999999</v>
      </c>
      <c r="G23">
        <v>35.521700000000003</v>
      </c>
      <c r="H23">
        <f t="shared" si="0"/>
        <v>0.68656775106823598</v>
      </c>
      <c r="I23">
        <f t="shared" si="1"/>
        <v>0.66512813215044064</v>
      </c>
      <c r="J23">
        <f t="shared" si="2"/>
        <v>1.9328121994956208E-2</v>
      </c>
      <c r="K23">
        <f t="shared" si="3"/>
        <v>1.8724558006808251E-2</v>
      </c>
      <c r="L23">
        <v>0.13969999999999999</v>
      </c>
      <c r="M23">
        <v>0.22670000000000001</v>
      </c>
      <c r="N23">
        <v>0.38590000000000002</v>
      </c>
      <c r="O23">
        <v>531.9384</v>
      </c>
      <c r="P23">
        <v>534.04549999999995</v>
      </c>
      <c r="Q23">
        <v>334.69170000000003</v>
      </c>
    </row>
    <row r="24" spans="1:17" x14ac:dyDescent="0.15">
      <c r="A24" t="s">
        <v>22</v>
      </c>
      <c r="B24">
        <v>0.17499999999999999</v>
      </c>
      <c r="C24">
        <v>0.36730000000000002</v>
      </c>
      <c r="D24">
        <v>0.4274</v>
      </c>
      <c r="E24">
        <v>54.289900000000003</v>
      </c>
      <c r="F24">
        <v>29.478300000000001</v>
      </c>
      <c r="G24">
        <v>25.1159</v>
      </c>
      <c r="H24">
        <f t="shared" si="0"/>
        <v>0.54297944921615249</v>
      </c>
      <c r="I24">
        <f t="shared" si="1"/>
        <v>0.46262564491737873</v>
      </c>
      <c r="J24">
        <f t="shared" si="2"/>
        <v>2.1618952504833689E-2</v>
      </c>
      <c r="K24">
        <f t="shared" si="3"/>
        <v>1.8419632380976939E-2</v>
      </c>
      <c r="L24">
        <v>0.14480000000000001</v>
      </c>
      <c r="M24">
        <v>0.27279999999999999</v>
      </c>
      <c r="N24">
        <v>0.41560000000000002</v>
      </c>
      <c r="O24">
        <v>990.9778</v>
      </c>
      <c r="P24">
        <v>784.21619999999996</v>
      </c>
      <c r="Q24">
        <v>530.02919999999995</v>
      </c>
    </row>
    <row r="25" spans="1:17" x14ac:dyDescent="0.15">
      <c r="A25" t="s">
        <v>23</v>
      </c>
      <c r="B25">
        <v>0.19919999999999999</v>
      </c>
      <c r="C25">
        <v>0.30890000000000001</v>
      </c>
      <c r="D25">
        <v>0.40189999999999998</v>
      </c>
      <c r="E25">
        <v>55.439399999999999</v>
      </c>
      <c r="F25">
        <v>50.530299999999997</v>
      </c>
      <c r="G25">
        <v>40.575800000000001</v>
      </c>
      <c r="H25">
        <f t="shared" si="0"/>
        <v>0.91145106188017899</v>
      </c>
      <c r="I25">
        <f t="shared" si="1"/>
        <v>0.73189464532444437</v>
      </c>
      <c r="J25">
        <f t="shared" si="2"/>
        <v>2.2462922773677389E-2</v>
      </c>
      <c r="K25">
        <f t="shared" si="3"/>
        <v>1.8037713250864909E-2</v>
      </c>
      <c r="L25">
        <v>0.14319999999999999</v>
      </c>
      <c r="M25">
        <v>0.2384</v>
      </c>
      <c r="N25">
        <v>0.39829999999999999</v>
      </c>
      <c r="O25">
        <v>736.36770000000001</v>
      </c>
      <c r="P25">
        <v>582.3922</v>
      </c>
      <c r="Q25">
        <v>363.82889999999998</v>
      </c>
    </row>
    <row r="26" spans="1:17" x14ac:dyDescent="0.15">
      <c r="A26" t="s">
        <v>24</v>
      </c>
      <c r="B26">
        <v>0.2374</v>
      </c>
      <c r="C26">
        <v>0.39410000000000001</v>
      </c>
      <c r="D26">
        <v>0.3987</v>
      </c>
      <c r="E26">
        <v>51.376800000000003</v>
      </c>
      <c r="F26">
        <v>34.970999999999997</v>
      </c>
      <c r="G26">
        <v>34.478299999999997</v>
      </c>
      <c r="H26">
        <f t="shared" si="0"/>
        <v>0.68067688139393645</v>
      </c>
      <c r="I26">
        <f t="shared" si="1"/>
        <v>0.67108694975163874</v>
      </c>
      <c r="J26">
        <f t="shared" si="2"/>
        <v>1.9742182224585798E-2</v>
      </c>
      <c r="K26">
        <f t="shared" si="3"/>
        <v>1.9464038242942336E-2</v>
      </c>
      <c r="L26">
        <v>0.14929999999999999</v>
      </c>
      <c r="M26">
        <v>0.2356</v>
      </c>
      <c r="N26">
        <v>0.41470000000000001</v>
      </c>
      <c r="O26">
        <v>732.45450000000005</v>
      </c>
      <c r="P26">
        <v>585.13689999999997</v>
      </c>
      <c r="Q26">
        <v>314.41269999999997</v>
      </c>
    </row>
    <row r="27" spans="1:17" x14ac:dyDescent="0.15">
      <c r="A27" t="s">
        <v>25</v>
      </c>
      <c r="B27">
        <v>0.1721</v>
      </c>
      <c r="C27">
        <v>0.312</v>
      </c>
      <c r="D27">
        <v>0.3916</v>
      </c>
      <c r="E27">
        <v>67.391300000000001</v>
      </c>
      <c r="F27">
        <v>46.869599999999998</v>
      </c>
      <c r="G27">
        <v>35.898600000000002</v>
      </c>
      <c r="H27">
        <f t="shared" si="0"/>
        <v>0.69548443196673748</v>
      </c>
      <c r="I27">
        <f t="shared" si="1"/>
        <v>0.53268893759283475</v>
      </c>
      <c r="J27">
        <f t="shared" si="2"/>
        <v>1.9373580918663608E-2</v>
      </c>
      <c r="K27">
        <f t="shared" si="3"/>
        <v>1.4838710634755526E-2</v>
      </c>
      <c r="L27">
        <v>0.1482</v>
      </c>
      <c r="M27">
        <v>0.2586</v>
      </c>
      <c r="N27">
        <v>0.40010000000000001</v>
      </c>
      <c r="O27">
        <v>777.91049999999996</v>
      </c>
      <c r="P27">
        <v>534.30550000000005</v>
      </c>
      <c r="Q27">
        <v>341.31849999999997</v>
      </c>
    </row>
    <row r="28" spans="1:17" x14ac:dyDescent="0.15">
      <c r="A28" t="s">
        <v>26</v>
      </c>
      <c r="B28">
        <v>0.25509999999999999</v>
      </c>
      <c r="C28">
        <v>0.41749999999999998</v>
      </c>
      <c r="D28">
        <v>0.42420000000000002</v>
      </c>
      <c r="E28">
        <v>54.391300000000001</v>
      </c>
      <c r="F28">
        <v>37.811599999999999</v>
      </c>
      <c r="G28">
        <v>36.8551</v>
      </c>
      <c r="H28">
        <f t="shared" si="0"/>
        <v>0.69517735373120326</v>
      </c>
      <c r="I28">
        <f t="shared" si="1"/>
        <v>0.67759182075074509</v>
      </c>
      <c r="J28">
        <f t="shared" si="2"/>
        <v>1.8862446546914897E-2</v>
      </c>
      <c r="K28">
        <f t="shared" si="3"/>
        <v>1.8385293236234473E-2</v>
      </c>
      <c r="L28">
        <v>0.1605</v>
      </c>
      <c r="M28">
        <v>0.2475</v>
      </c>
      <c r="N28">
        <v>0.42049999999999998</v>
      </c>
      <c r="O28">
        <v>700.65309999999999</v>
      </c>
      <c r="P28">
        <v>617.79190000000006</v>
      </c>
      <c r="Q28">
        <v>358.09</v>
      </c>
    </row>
    <row r="29" spans="1:17" x14ac:dyDescent="0.15">
      <c r="A29" t="s">
        <v>27</v>
      </c>
      <c r="B29">
        <v>0.248</v>
      </c>
      <c r="C29">
        <v>0.40010000000000001</v>
      </c>
      <c r="D29">
        <v>0.40229999999999999</v>
      </c>
      <c r="E29">
        <v>62.434800000000003</v>
      </c>
      <c r="F29">
        <v>47.304299999999998</v>
      </c>
      <c r="G29">
        <v>46.985500000000002</v>
      </c>
      <c r="H29">
        <f t="shared" si="0"/>
        <v>0.75765919006707794</v>
      </c>
      <c r="I29">
        <f t="shared" si="1"/>
        <v>0.75255306335569261</v>
      </c>
      <c r="J29">
        <f t="shared" si="2"/>
        <v>1.6125383151548413E-2</v>
      </c>
      <c r="K29">
        <f t="shared" si="3"/>
        <v>1.6016708630443278E-2</v>
      </c>
      <c r="L29">
        <v>0.15110000000000001</v>
      </c>
      <c r="M29">
        <v>0.24110000000000001</v>
      </c>
      <c r="N29">
        <v>0.3886</v>
      </c>
      <c r="O29">
        <v>701.29840000000002</v>
      </c>
      <c r="P29">
        <v>583.50570000000005</v>
      </c>
      <c r="Q29">
        <v>351.36369999999999</v>
      </c>
    </row>
    <row r="30" spans="1:17" x14ac:dyDescent="0.15">
      <c r="A30" t="s">
        <v>28</v>
      </c>
      <c r="B30">
        <v>0.157</v>
      </c>
      <c r="C30">
        <v>0.29780000000000001</v>
      </c>
      <c r="D30">
        <v>0.40639999999999998</v>
      </c>
      <c r="E30">
        <v>57.130400000000002</v>
      </c>
      <c r="F30">
        <v>44.231900000000003</v>
      </c>
      <c r="G30">
        <v>32</v>
      </c>
      <c r="H30">
        <f t="shared" si="0"/>
        <v>0.77422703149286543</v>
      </c>
      <c r="I30">
        <f t="shared" si="1"/>
        <v>0.560122106619243</v>
      </c>
      <c r="J30">
        <f t="shared" si="2"/>
        <v>2.4194594734152045E-2</v>
      </c>
      <c r="K30">
        <f t="shared" si="3"/>
        <v>1.7503815831851344E-2</v>
      </c>
      <c r="L30">
        <v>0.16719999999999999</v>
      </c>
      <c r="M30">
        <v>0.2611</v>
      </c>
      <c r="N30">
        <v>0.40189999999999998</v>
      </c>
      <c r="O30">
        <v>808.19470000000001</v>
      </c>
      <c r="P30">
        <v>629.72190000000001</v>
      </c>
      <c r="Q30">
        <v>342.05739999999997</v>
      </c>
    </row>
    <row r="31" spans="1:17" x14ac:dyDescent="0.15">
      <c r="A31" t="s">
        <v>29</v>
      </c>
      <c r="B31">
        <v>0.25009999999999999</v>
      </c>
      <c r="C31">
        <v>0.41899999999999998</v>
      </c>
      <c r="D31">
        <v>0.42309999999999998</v>
      </c>
      <c r="E31">
        <v>53.231900000000003</v>
      </c>
      <c r="F31">
        <v>36.246400000000001</v>
      </c>
      <c r="G31">
        <v>35.724600000000002</v>
      </c>
      <c r="H31">
        <f t="shared" si="0"/>
        <v>0.68091501524461839</v>
      </c>
      <c r="I31">
        <f t="shared" si="1"/>
        <v>0.67111262231857216</v>
      </c>
      <c r="J31">
        <f t="shared" si="2"/>
        <v>1.9060115865387389E-2</v>
      </c>
      <c r="K31">
        <f t="shared" si="3"/>
        <v>1.8785728106642821E-2</v>
      </c>
      <c r="L31">
        <v>0.16800000000000001</v>
      </c>
      <c r="M31">
        <v>0.27689999999999998</v>
      </c>
      <c r="N31">
        <v>0.42530000000000001</v>
      </c>
      <c r="O31">
        <v>666.8229</v>
      </c>
      <c r="P31">
        <v>504.70119999999997</v>
      </c>
      <c r="Q31">
        <v>309.58359999999999</v>
      </c>
    </row>
    <row r="32" spans="1:17" x14ac:dyDescent="0.15">
      <c r="A32" t="s">
        <v>30</v>
      </c>
      <c r="B32">
        <v>0.21179999999999999</v>
      </c>
      <c r="C32">
        <v>0.41439999999999999</v>
      </c>
      <c r="D32">
        <v>0.44269999999999998</v>
      </c>
      <c r="E32">
        <v>57.405799999999999</v>
      </c>
      <c r="F32">
        <v>32.753599999999999</v>
      </c>
      <c r="G32">
        <v>30.579699999999999</v>
      </c>
      <c r="H32">
        <f t="shared" si="0"/>
        <v>0.57056255639674036</v>
      </c>
      <c r="I32">
        <f t="shared" si="1"/>
        <v>0.5326935605809866</v>
      </c>
      <c r="J32">
        <f t="shared" si="2"/>
        <v>1.8658213010485401E-2</v>
      </c>
      <c r="K32">
        <f t="shared" si="3"/>
        <v>1.7419842594302321E-2</v>
      </c>
      <c r="L32">
        <v>0.1464</v>
      </c>
      <c r="M32">
        <v>0.25559999999999999</v>
      </c>
      <c r="N32">
        <v>0.42199999999999999</v>
      </c>
      <c r="O32">
        <v>842.54560000000004</v>
      </c>
      <c r="P32">
        <v>630.92169999999999</v>
      </c>
      <c r="Q32">
        <v>356.77010000000001</v>
      </c>
    </row>
    <row r="33" spans="1:17" x14ac:dyDescent="0.15">
      <c r="A33" t="s">
        <v>31</v>
      </c>
      <c r="B33">
        <v>0.2379</v>
      </c>
      <c r="C33">
        <v>0.42320000000000002</v>
      </c>
      <c r="D33">
        <v>0.44779999999999998</v>
      </c>
      <c r="E33">
        <v>56.260899999999999</v>
      </c>
      <c r="F33">
        <v>40.7971</v>
      </c>
      <c r="G33">
        <v>38.1449</v>
      </c>
      <c r="H33">
        <f t="shared" si="0"/>
        <v>0.72514126151554636</v>
      </c>
      <c r="I33">
        <f t="shared" si="1"/>
        <v>0.67800017418846836</v>
      </c>
      <c r="J33">
        <f t="shared" si="2"/>
        <v>1.901017597412882E-2</v>
      </c>
      <c r="K33">
        <f t="shared" si="3"/>
        <v>1.7774333506929325E-2</v>
      </c>
      <c r="L33">
        <v>0.15390000000000001</v>
      </c>
      <c r="M33">
        <v>0.25990000000000002</v>
      </c>
      <c r="N33">
        <v>0.41720000000000002</v>
      </c>
      <c r="O33">
        <v>853.50360000000001</v>
      </c>
      <c r="P33">
        <v>641.28340000000003</v>
      </c>
      <c r="Q33">
        <v>363.25009999999997</v>
      </c>
    </row>
    <row r="34" spans="1:17" x14ac:dyDescent="0.15">
      <c r="A34" t="s">
        <v>32</v>
      </c>
      <c r="B34">
        <v>0.25459999999999999</v>
      </c>
      <c r="C34">
        <v>0.41449999999999998</v>
      </c>
      <c r="D34">
        <v>0.43130000000000002</v>
      </c>
      <c r="E34">
        <v>56.231900000000003</v>
      </c>
      <c r="F34">
        <v>41.029000000000003</v>
      </c>
      <c r="G34">
        <v>38.884099999999997</v>
      </c>
      <c r="H34">
        <f t="shared" si="0"/>
        <v>0.72963922613320908</v>
      </c>
      <c r="I34">
        <f t="shared" si="1"/>
        <v>0.69149539674099569</v>
      </c>
      <c r="J34">
        <f t="shared" si="2"/>
        <v>1.8764462238632477E-2</v>
      </c>
      <c r="K34">
        <f t="shared" si="3"/>
        <v>1.7783500112925225E-2</v>
      </c>
      <c r="L34">
        <v>0.1394</v>
      </c>
      <c r="M34">
        <v>0.2555</v>
      </c>
      <c r="N34">
        <v>0.39679999999999999</v>
      </c>
      <c r="O34">
        <v>1604.4404</v>
      </c>
      <c r="P34">
        <v>1097.7136</v>
      </c>
      <c r="Q34">
        <v>718.61569999999995</v>
      </c>
    </row>
    <row r="35" spans="1:17" x14ac:dyDescent="0.15">
      <c r="A35" t="s">
        <v>33</v>
      </c>
      <c r="B35">
        <v>0.21510000000000001</v>
      </c>
      <c r="C35">
        <v>0.36230000000000001</v>
      </c>
      <c r="D35">
        <v>0.42720000000000002</v>
      </c>
      <c r="E35">
        <v>51.130400000000002</v>
      </c>
      <c r="F35">
        <v>42.2029</v>
      </c>
      <c r="G35">
        <v>37.260899999999999</v>
      </c>
      <c r="H35">
        <f t="shared" si="0"/>
        <v>0.82539741523633681</v>
      </c>
      <c r="I35">
        <f t="shared" si="1"/>
        <v>0.72874258757999155</v>
      </c>
      <c r="J35">
        <f t="shared" si="2"/>
        <v>2.2151837857817089E-2</v>
      </c>
      <c r="K35">
        <f t="shared" si="3"/>
        <v>1.9557836433902336E-2</v>
      </c>
      <c r="L35">
        <v>0.1439</v>
      </c>
      <c r="M35">
        <v>0.28039999999999998</v>
      </c>
      <c r="N35">
        <v>0.38179999999999997</v>
      </c>
      <c r="O35">
        <v>1792.0858000000001</v>
      </c>
      <c r="P35">
        <v>919.63739999999996</v>
      </c>
      <c r="Q35">
        <v>654.44359999999995</v>
      </c>
    </row>
    <row r="36" spans="1:17" x14ac:dyDescent="0.15">
      <c r="A36" t="s">
        <v>34</v>
      </c>
      <c r="B36">
        <v>0.25069999999999998</v>
      </c>
      <c r="C36">
        <v>0.4178</v>
      </c>
      <c r="D36">
        <v>0.42070000000000002</v>
      </c>
      <c r="E36">
        <v>57.753599999999999</v>
      </c>
      <c r="F36">
        <v>40.043500000000002</v>
      </c>
      <c r="G36">
        <v>39.739100000000001</v>
      </c>
      <c r="H36">
        <f t="shared" si="0"/>
        <v>0.69335071753102839</v>
      </c>
      <c r="I36">
        <f t="shared" si="1"/>
        <v>0.68808005042109932</v>
      </c>
      <c r="J36">
        <f t="shared" si="2"/>
        <v>1.7447569711720404E-2</v>
      </c>
      <c r="K36">
        <f t="shared" si="3"/>
        <v>1.7314937943262412E-2</v>
      </c>
      <c r="L36">
        <v>0.15459999999999999</v>
      </c>
      <c r="M36">
        <v>0.27939999999999998</v>
      </c>
      <c r="N36">
        <v>0.38779999999999998</v>
      </c>
      <c r="O36">
        <v>1545.08</v>
      </c>
      <c r="P36">
        <v>924.54849999999999</v>
      </c>
      <c r="Q36">
        <v>696.39670000000001</v>
      </c>
    </row>
    <row r="37" spans="1:17" x14ac:dyDescent="0.15">
      <c r="A37" t="s">
        <v>35</v>
      </c>
      <c r="B37">
        <v>0.24909999999999999</v>
      </c>
      <c r="C37">
        <v>0.39989999999999998</v>
      </c>
      <c r="D37">
        <v>0.40360000000000001</v>
      </c>
      <c r="E37">
        <v>56.483899999999998</v>
      </c>
      <c r="F37">
        <v>43.387099999999997</v>
      </c>
      <c r="G37">
        <v>43.064500000000002</v>
      </c>
      <c r="H37">
        <f t="shared" si="0"/>
        <v>0.76813215801316836</v>
      </c>
      <c r="I37">
        <f t="shared" si="1"/>
        <v>0.76242079601443957</v>
      </c>
      <c r="J37">
        <f t="shared" si="2"/>
        <v>1.7836783383370719E-2</v>
      </c>
      <c r="K37">
        <f t="shared" si="3"/>
        <v>1.7704159946462621E-2</v>
      </c>
      <c r="L37">
        <v>0.1467</v>
      </c>
      <c r="M37">
        <v>0.26929999999999998</v>
      </c>
      <c r="N37">
        <v>0.39879999999999999</v>
      </c>
      <c r="O37">
        <v>1329.4774</v>
      </c>
      <c r="P37">
        <v>904.93179999999995</v>
      </c>
      <c r="Q37">
        <v>644.37189999999998</v>
      </c>
    </row>
    <row r="38" spans="1:17" x14ac:dyDescent="0.15">
      <c r="A38" t="s">
        <v>36</v>
      </c>
      <c r="B38">
        <v>0.19309999999999999</v>
      </c>
      <c r="C38">
        <v>0.38540000000000002</v>
      </c>
      <c r="D38">
        <v>0.40839999999999999</v>
      </c>
      <c r="E38">
        <v>58.594200000000001</v>
      </c>
      <c r="F38">
        <v>37.260899999999999</v>
      </c>
      <c r="G38">
        <v>35.101399999999998</v>
      </c>
      <c r="H38">
        <f t="shared" si="0"/>
        <v>0.63591447617682295</v>
      </c>
      <c r="I38">
        <f t="shared" si="1"/>
        <v>0.59905929255796642</v>
      </c>
      <c r="J38">
        <f t="shared" si="2"/>
        <v>1.811649894809959E-2</v>
      </c>
      <c r="K38">
        <f t="shared" si="3"/>
        <v>1.7066535595673289E-2</v>
      </c>
      <c r="L38">
        <v>0.13880000000000001</v>
      </c>
      <c r="M38">
        <v>0.26579999999999998</v>
      </c>
      <c r="N38">
        <v>0.40439999999999998</v>
      </c>
      <c r="O38">
        <v>1026.1105</v>
      </c>
      <c r="P38">
        <v>654.18799999999999</v>
      </c>
      <c r="Q38">
        <v>465.86189999999999</v>
      </c>
    </row>
    <row r="39" spans="1:17" x14ac:dyDescent="0.15">
      <c r="A39" t="s">
        <v>37</v>
      </c>
      <c r="B39">
        <v>0.21029999999999999</v>
      </c>
      <c r="C39">
        <v>0.39529999999999998</v>
      </c>
      <c r="D39">
        <v>0.43330000000000002</v>
      </c>
      <c r="E39">
        <v>70.275400000000005</v>
      </c>
      <c r="F39">
        <v>39.710099999999997</v>
      </c>
      <c r="G39">
        <v>32.2029</v>
      </c>
      <c r="H39">
        <f t="shared" si="0"/>
        <v>0.56506401955734142</v>
      </c>
      <c r="I39">
        <f t="shared" si="1"/>
        <v>0.45823858704468418</v>
      </c>
      <c r="J39">
        <f t="shared" si="2"/>
        <v>1.7546991716812507E-2</v>
      </c>
      <c r="K39">
        <f t="shared" si="3"/>
        <v>1.4229730460445617E-2</v>
      </c>
      <c r="L39">
        <v>0.1384</v>
      </c>
      <c r="M39">
        <v>0.27610000000000001</v>
      </c>
      <c r="N39">
        <v>0.4199</v>
      </c>
      <c r="O39">
        <v>1479.6357</v>
      </c>
      <c r="P39">
        <v>938.6413</v>
      </c>
      <c r="Q39">
        <v>681.245</v>
      </c>
    </row>
    <row r="40" spans="1:17" x14ac:dyDescent="0.15">
      <c r="A40" t="s">
        <v>38</v>
      </c>
      <c r="B40">
        <v>0.23269999999999999</v>
      </c>
      <c r="C40">
        <v>0.43190000000000001</v>
      </c>
      <c r="D40">
        <v>0.45079999999999998</v>
      </c>
      <c r="E40">
        <v>65.608699999999999</v>
      </c>
      <c r="F40">
        <v>37.869599999999998</v>
      </c>
      <c r="G40">
        <v>35.1449</v>
      </c>
      <c r="H40">
        <f t="shared" si="0"/>
        <v>0.57720393789238311</v>
      </c>
      <c r="I40">
        <f t="shared" si="1"/>
        <v>0.53567438464715811</v>
      </c>
      <c r="J40">
        <f t="shared" si="2"/>
        <v>1.6423547595593758E-2</v>
      </c>
      <c r="K40">
        <f t="shared" si="3"/>
        <v>1.5241881031021802E-2</v>
      </c>
      <c r="L40">
        <v>0.1799</v>
      </c>
      <c r="M40">
        <v>0.31569999999999998</v>
      </c>
      <c r="N40">
        <v>0.42770000000000002</v>
      </c>
      <c r="O40">
        <v>946.93799999999999</v>
      </c>
      <c r="P40">
        <v>693.61630000000002</v>
      </c>
      <c r="Q40">
        <v>500.83569999999997</v>
      </c>
    </row>
    <row r="41" spans="1:17" x14ac:dyDescent="0.15">
      <c r="A41" t="s">
        <v>39</v>
      </c>
      <c r="B41">
        <v>0.1187</v>
      </c>
      <c r="C41">
        <v>0.22539999999999999</v>
      </c>
      <c r="D41">
        <v>0.3594</v>
      </c>
      <c r="E41">
        <v>64.620699999999999</v>
      </c>
      <c r="F41">
        <v>51.413800000000002</v>
      </c>
      <c r="G41">
        <v>29.586200000000002</v>
      </c>
      <c r="H41">
        <f t="shared" si="0"/>
        <v>0.79562431233335451</v>
      </c>
      <c r="I41">
        <f t="shared" si="1"/>
        <v>0.45784400354685112</v>
      </c>
      <c r="J41">
        <f t="shared" si="2"/>
        <v>2.6891737104912238E-2</v>
      </c>
      <c r="K41">
        <f t="shared" si="3"/>
        <v>1.5474917480002539E-2</v>
      </c>
      <c r="L41">
        <v>0.18540000000000001</v>
      </c>
      <c r="M41">
        <v>0.35370000000000001</v>
      </c>
      <c r="N41">
        <v>0.38150000000000001</v>
      </c>
      <c r="O41">
        <v>1491.1167</v>
      </c>
      <c r="P41">
        <v>817.05169999999998</v>
      </c>
      <c r="Q41">
        <v>766.8605</v>
      </c>
    </row>
    <row r="42" spans="1:17" x14ac:dyDescent="0.15">
      <c r="A42" t="s">
        <v>40</v>
      </c>
      <c r="B42">
        <v>0.18590000000000001</v>
      </c>
      <c r="C42">
        <v>0.35539999999999999</v>
      </c>
      <c r="D42">
        <v>0.37819999999999998</v>
      </c>
      <c r="E42">
        <v>54.137900000000002</v>
      </c>
      <c r="F42">
        <v>36.103400000000001</v>
      </c>
      <c r="G42">
        <v>34.482799999999997</v>
      </c>
      <c r="H42">
        <f t="shared" si="0"/>
        <v>0.66687847145899637</v>
      </c>
      <c r="I42">
        <f t="shared" si="1"/>
        <v>0.63694380461746758</v>
      </c>
      <c r="J42">
        <f t="shared" si="2"/>
        <v>1.9339452464967939E-2</v>
      </c>
      <c r="K42">
        <f t="shared" si="3"/>
        <v>1.847134816828876E-2</v>
      </c>
      <c r="L42">
        <v>0.17749999999999999</v>
      </c>
      <c r="M42">
        <v>0.30559999999999998</v>
      </c>
      <c r="N42">
        <v>0.40660000000000002</v>
      </c>
      <c r="O42">
        <v>744.54589999999996</v>
      </c>
      <c r="P42">
        <v>547.7269</v>
      </c>
      <c r="Q42">
        <v>435.93790000000001</v>
      </c>
    </row>
    <row r="43" spans="1:17" x14ac:dyDescent="0.15">
      <c r="A43" t="s">
        <v>41</v>
      </c>
      <c r="B43">
        <v>0.18840000000000001</v>
      </c>
      <c r="C43">
        <v>0.375</v>
      </c>
      <c r="D43">
        <v>0.41020000000000001</v>
      </c>
      <c r="E43">
        <v>62</v>
      </c>
      <c r="F43">
        <v>33.379300000000001</v>
      </c>
      <c r="G43">
        <v>30.2759</v>
      </c>
      <c r="H43">
        <f t="shared" si="0"/>
        <v>0.53837580645161287</v>
      </c>
      <c r="I43">
        <f t="shared" si="1"/>
        <v>0.48832096774193551</v>
      </c>
      <c r="J43">
        <f t="shared" si="2"/>
        <v>1.7782322125902545E-2</v>
      </c>
      <c r="K43">
        <f t="shared" si="3"/>
        <v>1.6129032258064516E-2</v>
      </c>
      <c r="L43">
        <v>0.2397</v>
      </c>
      <c r="M43">
        <v>0.4834</v>
      </c>
      <c r="N43">
        <v>0.49030000000000001</v>
      </c>
      <c r="O43">
        <v>1140.5744</v>
      </c>
      <c r="P43">
        <v>418.37819999999999</v>
      </c>
      <c r="Q43">
        <v>410.15170000000001</v>
      </c>
    </row>
    <row r="44" spans="1:17" x14ac:dyDescent="0.15">
      <c r="A44" t="s">
        <v>42</v>
      </c>
      <c r="B44">
        <v>0.21709999999999999</v>
      </c>
      <c r="C44">
        <v>0.36720000000000003</v>
      </c>
      <c r="D44">
        <v>0.40629999999999999</v>
      </c>
      <c r="E44">
        <v>53.7241</v>
      </c>
      <c r="F44">
        <v>28.8276</v>
      </c>
      <c r="G44">
        <v>22.965499999999999</v>
      </c>
      <c r="H44">
        <f t="shared" si="0"/>
        <v>0.53658600144069424</v>
      </c>
      <c r="I44">
        <f t="shared" si="1"/>
        <v>0.42747109770103175</v>
      </c>
      <c r="J44">
        <f t="shared" si="2"/>
        <v>2.3364873459785079E-2</v>
      </c>
      <c r="K44">
        <f t="shared" si="3"/>
        <v>1.8613620330540672E-2</v>
      </c>
      <c r="L44">
        <v>0.184</v>
      </c>
      <c r="M44">
        <v>0.32240000000000002</v>
      </c>
      <c r="N44">
        <v>0.44990000000000002</v>
      </c>
      <c r="O44">
        <v>635.73260000000005</v>
      </c>
      <c r="P44">
        <v>439.51190000000003</v>
      </c>
      <c r="Q44">
        <v>315.31709999999998</v>
      </c>
    </row>
    <row r="45" spans="1:17" x14ac:dyDescent="0.15">
      <c r="A45" t="s">
        <v>43</v>
      </c>
      <c r="B45">
        <v>0.20669999999999999</v>
      </c>
      <c r="C45">
        <v>0.4163</v>
      </c>
      <c r="D45">
        <v>0.43540000000000001</v>
      </c>
      <c r="E45">
        <v>78.655199999999994</v>
      </c>
      <c r="F45">
        <v>36.965499999999999</v>
      </c>
      <c r="G45">
        <v>33.069000000000003</v>
      </c>
      <c r="H45">
        <f t="shared" si="0"/>
        <v>0.4699689276742034</v>
      </c>
      <c r="I45">
        <f t="shared" si="1"/>
        <v>0.42042992707411597</v>
      </c>
      <c r="J45">
        <f t="shared" si="2"/>
        <v>1.4211767143675447E-2</v>
      </c>
      <c r="K45">
        <f t="shared" si="3"/>
        <v>1.2713717592733858E-2</v>
      </c>
      <c r="L45">
        <v>0.18099999999999999</v>
      </c>
      <c r="M45">
        <v>0.3085</v>
      </c>
      <c r="N45">
        <v>0.45579999999999998</v>
      </c>
      <c r="O45">
        <v>706.11749999999995</v>
      </c>
      <c r="P45">
        <v>498.13600000000002</v>
      </c>
      <c r="Q45">
        <v>319.89179999999999</v>
      </c>
    </row>
    <row r="46" spans="1:17" x14ac:dyDescent="0.15">
      <c r="A46" t="s">
        <v>44</v>
      </c>
      <c r="B46">
        <v>0.21870000000000001</v>
      </c>
      <c r="C46">
        <v>0.43730000000000002</v>
      </c>
      <c r="D46">
        <v>0.44340000000000002</v>
      </c>
      <c r="E46">
        <v>73.172399999999996</v>
      </c>
      <c r="F46">
        <v>34.655200000000001</v>
      </c>
      <c r="G46">
        <v>33.793100000000003</v>
      </c>
      <c r="H46">
        <f t="shared" si="0"/>
        <v>0.47361026835254827</v>
      </c>
      <c r="I46">
        <f t="shared" si="1"/>
        <v>0.46182850364345035</v>
      </c>
      <c r="J46">
        <f t="shared" si="2"/>
        <v>1.4014999167065117E-2</v>
      </c>
      <c r="K46">
        <f t="shared" si="3"/>
        <v>1.3666355073770986E-2</v>
      </c>
      <c r="L46">
        <v>0.1704</v>
      </c>
      <c r="M46">
        <v>0.32529999999999998</v>
      </c>
      <c r="N46">
        <v>0.4289</v>
      </c>
      <c r="O46">
        <v>1039.1842999999999</v>
      </c>
      <c r="P46">
        <v>659.79830000000004</v>
      </c>
      <c r="Q46">
        <v>532.0951</v>
      </c>
    </row>
    <row r="47" spans="1:17" x14ac:dyDescent="0.15">
      <c r="A47" t="s">
        <v>45</v>
      </c>
      <c r="B47">
        <v>0.25369999999999998</v>
      </c>
      <c r="C47">
        <v>0.4385</v>
      </c>
      <c r="D47">
        <v>0.4385</v>
      </c>
      <c r="E47">
        <v>67.454499999999996</v>
      </c>
      <c r="F47">
        <v>38.5</v>
      </c>
      <c r="G47">
        <v>38.5</v>
      </c>
      <c r="H47">
        <f t="shared" si="0"/>
        <v>0.57075510158699572</v>
      </c>
      <c r="I47">
        <f t="shared" si="1"/>
        <v>0.57075510158699572</v>
      </c>
      <c r="J47">
        <f t="shared" si="2"/>
        <v>1.4824807833428461E-2</v>
      </c>
      <c r="K47">
        <f t="shared" si="3"/>
        <v>1.4824807833428461E-2</v>
      </c>
      <c r="L47">
        <v>0.2117</v>
      </c>
      <c r="M47">
        <v>0.43319999999999997</v>
      </c>
      <c r="N47">
        <v>0.48849999999999999</v>
      </c>
      <c r="O47">
        <v>1357.7964999999999</v>
      </c>
      <c r="P47">
        <v>681.50710000000004</v>
      </c>
      <c r="Q47">
        <v>542.20219999999995</v>
      </c>
    </row>
    <row r="48" spans="1:17" x14ac:dyDescent="0.15">
      <c r="A48" t="s">
        <v>46</v>
      </c>
      <c r="B48">
        <v>0.19420000000000001</v>
      </c>
      <c r="C48">
        <v>0.36370000000000002</v>
      </c>
      <c r="D48">
        <v>0.43919999999999998</v>
      </c>
      <c r="E48">
        <v>64.137900000000002</v>
      </c>
      <c r="F48">
        <v>41.310299999999998</v>
      </c>
      <c r="G48">
        <v>31.206900000000001</v>
      </c>
      <c r="H48">
        <f t="shared" si="0"/>
        <v>0.64408563423498422</v>
      </c>
      <c r="I48">
        <f t="shared" si="1"/>
        <v>0.48655942898036886</v>
      </c>
      <c r="J48">
        <f t="shared" si="2"/>
        <v>2.063920588828061E-2</v>
      </c>
      <c r="K48">
        <f t="shared" si="3"/>
        <v>1.5591405393690781E-2</v>
      </c>
      <c r="L48">
        <v>0.1759</v>
      </c>
      <c r="M48">
        <v>0.29339999999999999</v>
      </c>
      <c r="N48">
        <v>0.42770000000000002</v>
      </c>
      <c r="O48">
        <v>773.76379999999995</v>
      </c>
      <c r="P48">
        <v>602.47389999999996</v>
      </c>
      <c r="Q48">
        <v>443.37779999999998</v>
      </c>
    </row>
    <row r="49" spans="1:17" x14ac:dyDescent="0.15">
      <c r="A49" t="s">
        <v>47</v>
      </c>
      <c r="B49">
        <v>0.20830000000000001</v>
      </c>
      <c r="C49">
        <v>0.36670000000000003</v>
      </c>
      <c r="D49">
        <v>0.38340000000000002</v>
      </c>
      <c r="E49">
        <v>53.793100000000003</v>
      </c>
      <c r="F49">
        <v>31.310300000000002</v>
      </c>
      <c r="G49">
        <v>28.344799999999999</v>
      </c>
      <c r="H49">
        <f t="shared" si="0"/>
        <v>0.58205048602887732</v>
      </c>
      <c r="I49">
        <f t="shared" si="1"/>
        <v>0.52692259787965368</v>
      </c>
      <c r="J49">
        <f t="shared" si="2"/>
        <v>2.0534647837659018E-2</v>
      </c>
      <c r="K49">
        <f t="shared" si="3"/>
        <v>1.8589744781393896E-2</v>
      </c>
      <c r="L49">
        <v>0.16500000000000001</v>
      </c>
      <c r="M49">
        <v>0.30590000000000001</v>
      </c>
      <c r="N49">
        <v>0.37930000000000003</v>
      </c>
      <c r="O49">
        <v>915.15319999999997</v>
      </c>
      <c r="P49">
        <v>388.64179999999999</v>
      </c>
      <c r="Q49">
        <v>196.01230000000001</v>
      </c>
    </row>
    <row r="50" spans="1:17" x14ac:dyDescent="0.15">
      <c r="A50" t="s">
        <v>48</v>
      </c>
      <c r="B50">
        <v>0.1951</v>
      </c>
      <c r="C50">
        <v>0.37909999999999999</v>
      </c>
      <c r="D50">
        <v>0.39529999999999998</v>
      </c>
      <c r="E50">
        <v>77.965500000000006</v>
      </c>
      <c r="F50">
        <v>49.655200000000001</v>
      </c>
      <c r="G50">
        <v>47.482799999999997</v>
      </c>
      <c r="H50">
        <f t="shared" si="0"/>
        <v>0.63688682814834763</v>
      </c>
      <c r="I50">
        <f t="shared" si="1"/>
        <v>0.60902322180964652</v>
      </c>
      <c r="J50">
        <f t="shared" si="2"/>
        <v>1.341300066862838E-2</v>
      </c>
      <c r="K50">
        <f t="shared" si="3"/>
        <v>1.2826185941217589E-2</v>
      </c>
      <c r="L50">
        <v>0.1668</v>
      </c>
      <c r="M50">
        <v>0.32840000000000003</v>
      </c>
      <c r="N50">
        <v>0.3881</v>
      </c>
      <c r="O50">
        <v>674.49670000000003</v>
      </c>
      <c r="P50">
        <v>329.49099999999999</v>
      </c>
      <c r="Q50">
        <v>237.95249999999999</v>
      </c>
    </row>
    <row r="51" spans="1:17" x14ac:dyDescent="0.15">
      <c r="A51" t="s">
        <v>49</v>
      </c>
      <c r="B51">
        <v>0.21959999999999999</v>
      </c>
      <c r="C51">
        <v>0.42880000000000001</v>
      </c>
      <c r="D51">
        <v>0.43669999999999998</v>
      </c>
      <c r="E51">
        <v>44.7241</v>
      </c>
      <c r="F51">
        <v>27.689699999999998</v>
      </c>
      <c r="G51">
        <v>26.896599999999999</v>
      </c>
      <c r="H51">
        <f t="shared" si="0"/>
        <v>0.61912257597134424</v>
      </c>
      <c r="I51">
        <f t="shared" si="1"/>
        <v>0.60138940750065395</v>
      </c>
      <c r="J51">
        <f t="shared" si="2"/>
        <v>2.3018618560388459E-2</v>
      </c>
      <c r="K51">
        <f t="shared" si="3"/>
        <v>2.2359309633955739E-2</v>
      </c>
      <c r="L51">
        <v>0.1598</v>
      </c>
      <c r="M51">
        <v>0.30809999999999998</v>
      </c>
      <c r="N51">
        <v>0.41399999999999998</v>
      </c>
      <c r="O51">
        <v>820.76689999999996</v>
      </c>
      <c r="P51">
        <v>495.93329999999997</v>
      </c>
      <c r="Q51">
        <v>324.07900000000001</v>
      </c>
    </row>
    <row r="52" spans="1:17" x14ac:dyDescent="0.15">
      <c r="A52" t="s">
        <v>50</v>
      </c>
      <c r="B52">
        <v>0.18609999999999999</v>
      </c>
      <c r="C52">
        <v>0.33119999999999999</v>
      </c>
      <c r="D52">
        <v>0.38440000000000002</v>
      </c>
      <c r="E52">
        <v>47.620699999999999</v>
      </c>
      <c r="F52">
        <v>30.379300000000001</v>
      </c>
      <c r="G52">
        <v>25.344799999999999</v>
      </c>
      <c r="H52">
        <f t="shared" si="0"/>
        <v>0.637943163372231</v>
      </c>
      <c r="I52">
        <f t="shared" si="1"/>
        <v>0.53222233188508361</v>
      </c>
      <c r="J52">
        <f t="shared" si="2"/>
        <v>2.5170573978576711E-2</v>
      </c>
      <c r="K52">
        <f t="shared" si="3"/>
        <v>2.0999271325285014E-2</v>
      </c>
      <c r="L52">
        <v>0.1671</v>
      </c>
      <c r="M52">
        <v>0.30509999999999998</v>
      </c>
      <c r="N52">
        <v>0.4118</v>
      </c>
      <c r="O52">
        <v>847.34500000000003</v>
      </c>
      <c r="P52">
        <v>577.2423</v>
      </c>
      <c r="Q52">
        <v>417.65660000000003</v>
      </c>
    </row>
    <row r="53" spans="1:17" x14ac:dyDescent="0.15">
      <c r="A53" t="s">
        <v>51</v>
      </c>
      <c r="B53">
        <v>0.20069999999999999</v>
      </c>
      <c r="C53">
        <v>0.35899999999999999</v>
      </c>
      <c r="D53">
        <v>0.40229999999999999</v>
      </c>
      <c r="E53">
        <v>49.637700000000002</v>
      </c>
      <c r="F53">
        <v>32.217399999999998</v>
      </c>
      <c r="G53">
        <v>28.507200000000001</v>
      </c>
      <c r="H53">
        <f t="shared" si="0"/>
        <v>0.6490510237178595</v>
      </c>
      <c r="I53">
        <f t="shared" si="1"/>
        <v>0.57430541705195848</v>
      </c>
      <c r="J53">
        <f t="shared" si="2"/>
        <v>2.2767968222689689E-2</v>
      </c>
      <c r="K53">
        <f t="shared" si="3"/>
        <v>2.0145977754811362E-2</v>
      </c>
      <c r="L53">
        <v>0.1593</v>
      </c>
      <c r="M53">
        <v>0.31280000000000002</v>
      </c>
      <c r="N53">
        <v>0.41860000000000003</v>
      </c>
      <c r="O53">
        <v>1192.5096000000001</v>
      </c>
      <c r="P53">
        <v>738.82470000000001</v>
      </c>
      <c r="Q53">
        <v>509.26240000000001</v>
      </c>
    </row>
    <row r="54" spans="1:17" x14ac:dyDescent="0.15">
      <c r="A54" t="s">
        <v>52</v>
      </c>
      <c r="B54">
        <v>0.2009</v>
      </c>
      <c r="C54">
        <v>0.3669</v>
      </c>
      <c r="D54">
        <v>0.38519999999999999</v>
      </c>
      <c r="E54">
        <v>53.376800000000003</v>
      </c>
      <c r="F54">
        <v>37.029000000000003</v>
      </c>
      <c r="G54">
        <v>35.304299999999998</v>
      </c>
      <c r="H54">
        <f t="shared" si="0"/>
        <v>0.69372836138547089</v>
      </c>
      <c r="I54">
        <f t="shared" si="1"/>
        <v>0.66141657049504643</v>
      </c>
      <c r="J54">
        <f t="shared" si="2"/>
        <v>1.9649967890185357E-2</v>
      </c>
      <c r="K54">
        <f t="shared" si="3"/>
        <v>1.8734731194076825E-2</v>
      </c>
      <c r="L54">
        <v>0.1772</v>
      </c>
      <c r="M54">
        <v>0.3301</v>
      </c>
      <c r="N54">
        <v>0.43940000000000001</v>
      </c>
      <c r="O54">
        <v>1258.9952000000001</v>
      </c>
      <c r="P54">
        <v>764.18299999999999</v>
      </c>
      <c r="Q54">
        <v>545.20690000000002</v>
      </c>
    </row>
    <row r="55" spans="1:17" x14ac:dyDescent="0.15">
      <c r="L55">
        <v>0.17519999999999999</v>
      </c>
      <c r="M55">
        <v>0.30480000000000002</v>
      </c>
      <c r="N55">
        <v>0.42249999999999999</v>
      </c>
      <c r="O55">
        <v>660.96040000000005</v>
      </c>
      <c r="P55">
        <v>387.75599999999997</v>
      </c>
      <c r="Q55">
        <v>270.8646</v>
      </c>
    </row>
    <row r="56" spans="1:17" x14ac:dyDescent="0.15">
      <c r="L56">
        <v>0.1545</v>
      </c>
      <c r="M56">
        <v>0.29139999999999999</v>
      </c>
      <c r="N56">
        <v>0.39939999999999998</v>
      </c>
      <c r="O56">
        <v>720.57029999999997</v>
      </c>
      <c r="P56">
        <v>462.68299999999999</v>
      </c>
      <c r="Q56">
        <v>361.07850000000002</v>
      </c>
    </row>
    <row r="57" spans="1:17" x14ac:dyDescent="0.15">
      <c r="L57">
        <v>0.14630000000000001</v>
      </c>
      <c r="M57">
        <v>0.31109999999999999</v>
      </c>
      <c r="N57">
        <v>0.36870000000000003</v>
      </c>
      <c r="O57">
        <v>871.02760000000001</v>
      </c>
      <c r="P57">
        <v>415.40969999999999</v>
      </c>
      <c r="Q57">
        <v>366.96879999999999</v>
      </c>
    </row>
    <row r="58" spans="1:17" x14ac:dyDescent="0.15">
      <c r="L58">
        <v>0.1575</v>
      </c>
      <c r="M58">
        <v>0.3231</v>
      </c>
      <c r="N58">
        <v>0.4178</v>
      </c>
      <c r="O58">
        <v>718.65129999999999</v>
      </c>
      <c r="P58">
        <v>346.75700000000001</v>
      </c>
      <c r="Q58">
        <v>257.07670000000002</v>
      </c>
    </row>
    <row r="59" spans="1:17" x14ac:dyDescent="0.15">
      <c r="L59">
        <v>0.1691</v>
      </c>
      <c r="M59">
        <v>0.33050000000000002</v>
      </c>
      <c r="N59">
        <v>0.42559999999999998</v>
      </c>
      <c r="O59">
        <v>1029.3688</v>
      </c>
      <c r="P59">
        <v>557.60019999999997</v>
      </c>
      <c r="Q59">
        <v>400.66070000000002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指氧手环时域数据分析（右）(2)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xiaoxue li</dc:creator>
  <cp:lastModifiedBy>xiaoxue li</cp:lastModifiedBy>
  <dcterms:created xsi:type="dcterms:W3CDTF">2017-04-24T10:18:32Z</dcterms:created>
  <dcterms:modified xsi:type="dcterms:W3CDTF">2017-05-02T05:07:19Z</dcterms:modified>
</cp:coreProperties>
</file>