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Files\MSCF\Mini5\Optimization\project1\"/>
    </mc:Choice>
  </mc:AlternateContent>
  <xr:revisionPtr revIDLastSave="0" documentId="13_ncr:1_{5F1470E9-F5E7-4C10-B8E3-EF321DCE797B}" xr6:coauthVersionLast="45" xr6:coauthVersionMax="45" xr10:uidLastSave="{00000000-0000-0000-0000-000000000000}"/>
  <bookViews>
    <workbookView xWindow="-22046" yWindow="-1654" windowWidth="22149" windowHeight="12548" activeTab="1" xr2:uid="{00000000-000D-0000-FFFF-FFFF00000000}"/>
  </bookViews>
  <sheets>
    <sheet name="Notes&amp;Bonds" sheetId="2" r:id="rId1"/>
    <sheet name="Bills" sheetId="1" r:id="rId2"/>
    <sheet name="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F2" i="1" s="1"/>
  <c r="H2" i="1" s="1"/>
  <c r="G2" i="1" l="1"/>
  <c r="F29" i="1"/>
  <c r="F13" i="1"/>
  <c r="F5" i="1"/>
  <c r="F36" i="1"/>
  <c r="F12" i="1"/>
  <c r="F27" i="1"/>
  <c r="F19" i="1"/>
  <c r="F11" i="1"/>
  <c r="F3" i="1"/>
  <c r="F42" i="1"/>
  <c r="F34" i="1"/>
  <c r="F26" i="1"/>
  <c r="F18" i="1"/>
  <c r="F10" i="1"/>
  <c r="F41" i="1"/>
  <c r="F33" i="1"/>
  <c r="F25" i="1"/>
  <c r="F17" i="1"/>
  <c r="F9" i="1"/>
  <c r="F37" i="1"/>
  <c r="F21" i="1"/>
  <c r="F28" i="1"/>
  <c r="F40" i="1"/>
  <c r="F8" i="1"/>
  <c r="F20" i="1"/>
  <c r="F4" i="1"/>
  <c r="F35" i="1"/>
  <c r="F32" i="1"/>
  <c r="F24" i="1"/>
  <c r="F16" i="1"/>
  <c r="F39" i="1"/>
  <c r="F31" i="1"/>
  <c r="F23" i="1"/>
  <c r="F15" i="1"/>
  <c r="F7" i="1"/>
  <c r="F38" i="1"/>
  <c r="F30" i="1"/>
  <c r="F22" i="1"/>
  <c r="F14" i="1"/>
  <c r="F6" i="1"/>
  <c r="G22" i="1" l="1"/>
  <c r="H22" i="1"/>
  <c r="H10" i="1"/>
  <c r="G10" i="1"/>
  <c r="G30" i="1"/>
  <c r="H30" i="1"/>
  <c r="G26" i="1"/>
  <c r="H26" i="1"/>
  <c r="G35" i="1"/>
  <c r="H35" i="1"/>
  <c r="G4" i="1"/>
  <c r="H4" i="1"/>
  <c r="H5" i="1"/>
  <c r="G5" i="1"/>
  <c r="G16" i="1"/>
  <c r="H16" i="1"/>
  <c r="G27" i="1"/>
  <c r="H27" i="1"/>
  <c r="H21" i="1"/>
  <c r="G21" i="1"/>
  <c r="G32" i="1"/>
  <c r="H32" i="1"/>
  <c r="G12" i="1"/>
  <c r="H12" i="1"/>
  <c r="G7" i="1"/>
  <c r="H7" i="1"/>
  <c r="G42" i="1"/>
  <c r="H42" i="1"/>
  <c r="G23" i="1"/>
  <c r="H23" i="1"/>
  <c r="G20" i="1"/>
  <c r="H20" i="1"/>
  <c r="G25" i="1"/>
  <c r="H25" i="1"/>
  <c r="G3" i="1"/>
  <c r="H3" i="1"/>
  <c r="H13" i="1"/>
  <c r="G13" i="1"/>
  <c r="H38" i="1"/>
  <c r="G38" i="1"/>
  <c r="G9" i="1"/>
  <c r="H9" i="1"/>
  <c r="G36" i="1"/>
  <c r="H36" i="1"/>
  <c r="G15" i="1"/>
  <c r="H15" i="1"/>
  <c r="H6" i="1"/>
  <c r="G6" i="1"/>
  <c r="G8" i="1"/>
  <c r="H8" i="1"/>
  <c r="G33" i="1"/>
  <c r="H33" i="1"/>
  <c r="G11" i="1"/>
  <c r="H11" i="1"/>
  <c r="H29" i="1"/>
  <c r="G29" i="1"/>
  <c r="G28" i="1"/>
  <c r="H28" i="1"/>
  <c r="G24" i="1"/>
  <c r="H24" i="1"/>
  <c r="G18" i="1"/>
  <c r="H18" i="1"/>
  <c r="G37" i="1"/>
  <c r="H37" i="1"/>
  <c r="G34" i="1"/>
  <c r="H34" i="1"/>
  <c r="G17" i="1"/>
  <c r="H17" i="1"/>
  <c r="G31" i="1"/>
  <c r="H31" i="1"/>
  <c r="G14" i="1"/>
  <c r="H14" i="1"/>
  <c r="G39" i="1"/>
  <c r="H39" i="1"/>
  <c r="G40" i="1"/>
  <c r="H40" i="1"/>
  <c r="H41" i="1"/>
  <c r="G41" i="1"/>
  <c r="G19" i="1"/>
  <c r="H19" i="1"/>
</calcChain>
</file>

<file path=xl/sharedStrings.xml><?xml version="1.0" encoding="utf-8"?>
<sst xmlns="http://schemas.openxmlformats.org/spreadsheetml/2006/main" count="92" uniqueCount="14">
  <si>
    <t>MATURITY</t>
  </si>
  <si>
    <t>BID</t>
  </si>
  <si>
    <t>ASKED</t>
  </si>
  <si>
    <t>CHG</t>
  </si>
  <si>
    <t>ASKED YIELD</t>
  </si>
  <si>
    <t>unch.</t>
  </si>
  <si>
    <t>n.a.</t>
  </si>
  <si>
    <t>Source: Tullett Prebon</t>
  </si>
  <si>
    <t>COUPON</t>
  </si>
  <si>
    <t>https://www.wsj.com/market-data/bonds/treasuries</t>
  </si>
  <si>
    <t>Today</t>
  </si>
  <si>
    <t>Days to Maturity</t>
  </si>
  <si>
    <t>Bid Price</t>
  </si>
  <si>
    <t>Ask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</si>
</sst>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6"/>
      <color rgb="FF666666"/>
      <name val="Arial"/>
      <family val="2"/>
    </font>
    <font>
      <sz val="14"/>
      <color rgb="FF000000"/>
      <name val="Arial"/>
      <family val="2"/>
    </font>
    <font>
      <sz val="14"/>
      <color rgb="FFFC5959"/>
      <name val="Arial"/>
      <family val="2"/>
    </font>
    <font>
      <sz val="14"/>
      <color rgb="FF10BD00"/>
      <name val="Arial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4" fontId="0" fillId="0" borderId="0" xfId="0" applyNumberFormat="1"/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0A46-1072-4DA2-AF55-F2CA59455105}">
  <dimension ref="A1:F315"/>
  <sheetViews>
    <sheetView topLeftCell="A16" workbookViewId="0">
      <selection activeCell="H13" sqref="H13"/>
    </sheetView>
  </sheetViews>
  <sheetFormatPr defaultRowHeight="14.5" x14ac:dyDescent="0.35"/>
  <cols>
    <col min="1" max="1" width="14.1796875" bestFit="1" customWidth="1"/>
  </cols>
  <sheetData>
    <row r="1" spans="1:6" x14ac:dyDescent="0.35">
      <c r="A1" s="1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8" thickBot="1" x14ac:dyDescent="0.4">
      <c r="A2" s="4">
        <v>44089</v>
      </c>
      <c r="B2" s="5">
        <v>1.375</v>
      </c>
      <c r="C2" s="5">
        <v>100.002</v>
      </c>
      <c r="D2" s="5">
        <v>100.006</v>
      </c>
      <c r="E2" s="6">
        <v>-2E-3</v>
      </c>
      <c r="F2" s="5">
        <v>-0.3473</v>
      </c>
    </row>
    <row r="3" spans="1:6" ht="18" thickBot="1" x14ac:dyDescent="0.4">
      <c r="A3" s="4">
        <v>44104</v>
      </c>
      <c r="B3" s="5">
        <v>1.375</v>
      </c>
      <c r="C3" s="5">
        <v>100.02200000000001</v>
      </c>
      <c r="D3" s="5">
        <v>100.026</v>
      </c>
      <c r="E3" s="5" t="s">
        <v>5</v>
      </c>
      <c r="F3" s="5">
        <v>-0.19620000000000001</v>
      </c>
    </row>
    <row r="4" spans="1:6" ht="18" thickBot="1" x14ac:dyDescent="0.4">
      <c r="A4" s="4">
        <v>44104</v>
      </c>
      <c r="B4" s="5">
        <v>2</v>
      </c>
      <c r="C4" s="5">
        <v>100.03400000000001</v>
      </c>
      <c r="D4" s="5">
        <v>100.04</v>
      </c>
      <c r="E4" s="6">
        <v>-2E-3</v>
      </c>
      <c r="F4" s="5">
        <v>-0.28439999999999999</v>
      </c>
    </row>
    <row r="5" spans="1:6" ht="18" thickBot="1" x14ac:dyDescent="0.4">
      <c r="A5" s="4">
        <v>44104</v>
      </c>
      <c r="B5" s="5">
        <v>2.75</v>
      </c>
      <c r="C5" s="5">
        <v>100.044</v>
      </c>
      <c r="D5" s="5">
        <v>100.05</v>
      </c>
      <c r="E5" s="6">
        <v>-2E-3</v>
      </c>
      <c r="F5" s="5">
        <v>-0.108</v>
      </c>
    </row>
    <row r="6" spans="1:6" ht="18" thickBot="1" x14ac:dyDescent="0.4">
      <c r="A6" s="4">
        <v>44119</v>
      </c>
      <c r="B6" s="5">
        <v>1.625</v>
      </c>
      <c r="C6" s="5">
        <v>100.044</v>
      </c>
      <c r="D6" s="5">
        <v>100.05</v>
      </c>
      <c r="E6" s="6">
        <v>-2E-3</v>
      </c>
      <c r="F6" s="5">
        <v>-8.9999999999999993E-3</v>
      </c>
    </row>
    <row r="7" spans="1:6" ht="18" thickBot="1" x14ac:dyDescent="0.4">
      <c r="A7" s="4">
        <v>44135</v>
      </c>
      <c r="B7" s="5">
        <v>1.375</v>
      </c>
      <c r="C7" s="5">
        <v>100.054</v>
      </c>
      <c r="D7" s="5">
        <v>100.06</v>
      </c>
      <c r="E7" s="6">
        <v>-2E-3</v>
      </c>
      <c r="F7" s="5">
        <v>2.1999999999999999E-2</v>
      </c>
    </row>
    <row r="8" spans="1:6" ht="18" thickBot="1" x14ac:dyDescent="0.4">
      <c r="A8" s="4">
        <v>44135</v>
      </c>
      <c r="B8" s="5">
        <v>1.75</v>
      </c>
      <c r="C8" s="5">
        <v>100.072</v>
      </c>
      <c r="D8" s="5">
        <v>100.07599999999999</v>
      </c>
      <c r="E8" s="6">
        <v>-2E-3</v>
      </c>
      <c r="F8" s="5">
        <v>2E-3</v>
      </c>
    </row>
    <row r="9" spans="1:6" ht="18" thickBot="1" x14ac:dyDescent="0.4">
      <c r="A9" s="4">
        <v>44135</v>
      </c>
      <c r="B9" s="5">
        <v>2.875</v>
      </c>
      <c r="C9" s="5">
        <v>100.122</v>
      </c>
      <c r="D9" s="5">
        <v>100.126</v>
      </c>
      <c r="E9" s="6">
        <v>-2E-3</v>
      </c>
      <c r="F9" s="5">
        <v>0</v>
      </c>
    </row>
    <row r="10" spans="1:6" ht="18" thickBot="1" x14ac:dyDescent="0.4">
      <c r="A10" s="4">
        <v>44150</v>
      </c>
      <c r="B10" s="5">
        <v>1.75</v>
      </c>
      <c r="C10" s="5">
        <v>100.09399999999999</v>
      </c>
      <c r="D10" s="5">
        <v>100.1</v>
      </c>
      <c r="E10" s="6">
        <v>-2E-3</v>
      </c>
      <c r="F10" s="5">
        <v>8.0000000000000002E-3</v>
      </c>
    </row>
    <row r="11" spans="1:6" ht="18" thickBot="1" x14ac:dyDescent="0.4">
      <c r="A11" s="4">
        <v>44150</v>
      </c>
      <c r="B11" s="5">
        <v>2.625</v>
      </c>
      <c r="C11" s="5">
        <v>100.142</v>
      </c>
      <c r="D11" s="5">
        <v>100.146</v>
      </c>
      <c r="E11" s="6">
        <v>-4.0000000000000001E-3</v>
      </c>
      <c r="F11" s="5">
        <v>5.3999999999999999E-2</v>
      </c>
    </row>
    <row r="12" spans="1:6" ht="18" thickBot="1" x14ac:dyDescent="0.4">
      <c r="A12" s="4">
        <v>44165</v>
      </c>
      <c r="B12" s="5">
        <v>1.625</v>
      </c>
      <c r="C12" s="5">
        <v>100.10599999999999</v>
      </c>
      <c r="D12" s="5">
        <v>100.11199999999999</v>
      </c>
      <c r="E12" s="6">
        <v>-4.0000000000000001E-3</v>
      </c>
      <c r="F12" s="5">
        <v>3.5999999999999997E-2</v>
      </c>
    </row>
    <row r="13" spans="1:6" ht="18" thickBot="1" x14ac:dyDescent="0.4">
      <c r="A13" s="4">
        <v>44165</v>
      </c>
      <c r="B13" s="5">
        <v>2</v>
      </c>
      <c r="C13" s="5">
        <v>100.13200000000001</v>
      </c>
      <c r="D13" s="5">
        <v>100.136</v>
      </c>
      <c r="E13" s="6">
        <v>-2E-3</v>
      </c>
      <c r="F13" s="5">
        <v>5.8000000000000003E-2</v>
      </c>
    </row>
    <row r="14" spans="1:6" ht="18" thickBot="1" x14ac:dyDescent="0.4">
      <c r="A14" s="4">
        <v>44165</v>
      </c>
      <c r="B14" s="5">
        <v>2.75</v>
      </c>
      <c r="C14" s="5">
        <v>100.18600000000001</v>
      </c>
      <c r="D14" s="5">
        <v>100.19199999999999</v>
      </c>
      <c r="E14" s="6">
        <v>-4.0000000000000001E-3</v>
      </c>
      <c r="F14" s="5">
        <v>3.1E-2</v>
      </c>
    </row>
    <row r="15" spans="1:6" ht="18" thickBot="1" x14ac:dyDescent="0.4">
      <c r="A15" s="4">
        <v>44180</v>
      </c>
      <c r="B15" s="5">
        <v>1.875</v>
      </c>
      <c r="C15" s="5">
        <v>100.152</v>
      </c>
      <c r="D15" s="5">
        <v>100.15600000000001</v>
      </c>
      <c r="E15" s="6">
        <v>-2E-3</v>
      </c>
      <c r="F15" s="5">
        <v>-2E-3</v>
      </c>
    </row>
    <row r="16" spans="1:6" ht="18" thickBot="1" x14ac:dyDescent="0.4">
      <c r="A16" s="4">
        <v>44196</v>
      </c>
      <c r="B16" s="5">
        <v>1.75</v>
      </c>
      <c r="C16" s="5">
        <v>100.15600000000001</v>
      </c>
      <c r="D16" s="5">
        <v>100.16200000000001</v>
      </c>
      <c r="E16" s="6">
        <v>-4.0000000000000001E-3</v>
      </c>
      <c r="F16" s="5">
        <v>8.1000000000000003E-2</v>
      </c>
    </row>
    <row r="17" spans="1:6" ht="18" thickBot="1" x14ac:dyDescent="0.4">
      <c r="A17" s="4">
        <v>44196</v>
      </c>
      <c r="B17" s="5">
        <v>2.375</v>
      </c>
      <c r="C17" s="5">
        <v>100.21599999999999</v>
      </c>
      <c r="D17" s="5">
        <v>100.22199999999999</v>
      </c>
      <c r="E17" s="6">
        <v>-6.0000000000000001E-3</v>
      </c>
      <c r="F17" s="5">
        <v>8.8999999999999996E-2</v>
      </c>
    </row>
    <row r="18" spans="1:6" ht="18" thickBot="1" x14ac:dyDescent="0.4">
      <c r="A18" s="4">
        <v>44196</v>
      </c>
      <c r="B18" s="5">
        <v>2.5</v>
      </c>
      <c r="C18" s="5">
        <v>100.23</v>
      </c>
      <c r="D18" s="5">
        <v>100.23399999999999</v>
      </c>
      <c r="E18" s="6">
        <v>-2E-3</v>
      </c>
      <c r="F18" s="5">
        <v>8.5999999999999993E-2</v>
      </c>
    </row>
    <row r="19" spans="1:6" ht="18" thickBot="1" x14ac:dyDescent="0.4">
      <c r="A19" s="4">
        <v>44211</v>
      </c>
      <c r="B19" s="5">
        <v>2</v>
      </c>
      <c r="C19" s="5">
        <v>100.206</v>
      </c>
      <c r="D19" s="5">
        <v>100.212</v>
      </c>
      <c r="E19" s="6">
        <v>-6.0000000000000001E-3</v>
      </c>
      <c r="F19" s="5">
        <v>7.4999999999999997E-2</v>
      </c>
    </row>
    <row r="20" spans="1:6" ht="18" thickBot="1" x14ac:dyDescent="0.4">
      <c r="A20" s="4">
        <v>44227</v>
      </c>
      <c r="B20" s="5">
        <v>1.375</v>
      </c>
      <c r="C20" s="5">
        <v>100.154</v>
      </c>
      <c r="D20" s="5">
        <v>100.16</v>
      </c>
      <c r="E20" s="6">
        <v>-2E-3</v>
      </c>
      <c r="F20" s="5">
        <v>8.7999999999999995E-2</v>
      </c>
    </row>
    <row r="21" spans="1:6" ht="18" thickBot="1" x14ac:dyDescent="0.4">
      <c r="A21" s="4">
        <v>44227</v>
      </c>
      <c r="B21" s="5">
        <v>2.125</v>
      </c>
      <c r="C21" s="5">
        <v>100.25</v>
      </c>
      <c r="D21" s="5">
        <v>100.254</v>
      </c>
      <c r="E21" s="6">
        <v>-2E-3</v>
      </c>
      <c r="F21" s="5">
        <v>7.3999999999999996E-2</v>
      </c>
    </row>
    <row r="22" spans="1:6" ht="18" thickBot="1" x14ac:dyDescent="0.4">
      <c r="A22" s="4">
        <v>44227</v>
      </c>
      <c r="B22" s="5">
        <v>2.5</v>
      </c>
      <c r="C22" s="5">
        <v>100.29600000000001</v>
      </c>
      <c r="D22" s="5">
        <v>100.30200000000001</v>
      </c>
      <c r="E22" s="5" t="s">
        <v>5</v>
      </c>
      <c r="F22" s="5">
        <v>6.7000000000000004E-2</v>
      </c>
    </row>
    <row r="23" spans="1:6" ht="18" thickBot="1" x14ac:dyDescent="0.4">
      <c r="A23" s="4">
        <v>44242</v>
      </c>
      <c r="B23" s="5">
        <v>2.25</v>
      </c>
      <c r="C23" s="5">
        <v>100.292</v>
      </c>
      <c r="D23" s="5">
        <v>100.29600000000001</v>
      </c>
      <c r="E23" s="6">
        <v>-2E-3</v>
      </c>
      <c r="F23" s="5">
        <v>8.4000000000000005E-2</v>
      </c>
    </row>
    <row r="24" spans="1:6" ht="18" thickBot="1" x14ac:dyDescent="0.4">
      <c r="A24" s="4">
        <v>44242</v>
      </c>
      <c r="B24" s="5">
        <v>3.625</v>
      </c>
      <c r="C24" s="5">
        <v>101.16</v>
      </c>
      <c r="D24" s="5">
        <v>101.164</v>
      </c>
      <c r="E24" s="6">
        <v>-4.0000000000000001E-3</v>
      </c>
      <c r="F24" s="5">
        <v>9.2999999999999999E-2</v>
      </c>
    </row>
    <row r="25" spans="1:6" ht="18" thickBot="1" x14ac:dyDescent="0.4">
      <c r="A25" s="4">
        <v>44242</v>
      </c>
      <c r="B25" s="5">
        <v>7.875</v>
      </c>
      <c r="C25" s="5">
        <v>103.104</v>
      </c>
      <c r="D25" s="5">
        <v>103.11</v>
      </c>
      <c r="E25" s="6">
        <v>-0.01</v>
      </c>
      <c r="F25" s="5">
        <v>8.4000000000000005E-2</v>
      </c>
    </row>
    <row r="26" spans="1:6" ht="18" thickBot="1" x14ac:dyDescent="0.4">
      <c r="A26" s="4">
        <v>44255</v>
      </c>
      <c r="B26" s="5">
        <v>1.125</v>
      </c>
      <c r="C26" s="5">
        <v>100.15</v>
      </c>
      <c r="D26" s="5">
        <v>100.154</v>
      </c>
      <c r="E26" s="5" t="s">
        <v>5</v>
      </c>
      <c r="F26" s="5">
        <v>9.9000000000000005E-2</v>
      </c>
    </row>
    <row r="27" spans="1:6" ht="18" thickBot="1" x14ac:dyDescent="0.4">
      <c r="A27" s="4">
        <v>44255</v>
      </c>
      <c r="B27" s="5">
        <v>2</v>
      </c>
      <c r="C27" s="5">
        <v>100.282</v>
      </c>
      <c r="D27" s="5">
        <v>100.286</v>
      </c>
      <c r="E27" s="6">
        <v>-2E-3</v>
      </c>
      <c r="F27" s="5">
        <v>9.7000000000000003E-2</v>
      </c>
    </row>
    <row r="28" spans="1:6" ht="18" thickBot="1" x14ac:dyDescent="0.4">
      <c r="A28" s="4">
        <v>44255</v>
      </c>
      <c r="B28" s="5">
        <v>2.5</v>
      </c>
      <c r="C28" s="5">
        <v>101.036</v>
      </c>
      <c r="D28" s="5">
        <v>101.042</v>
      </c>
      <c r="E28" s="6">
        <v>-4.0000000000000001E-3</v>
      </c>
      <c r="F28" s="5">
        <v>0.10100000000000001</v>
      </c>
    </row>
    <row r="29" spans="1:6" ht="18" thickBot="1" x14ac:dyDescent="0.4">
      <c r="A29" s="4">
        <v>44270</v>
      </c>
      <c r="B29" s="5">
        <v>2.375</v>
      </c>
      <c r="C29" s="5">
        <v>101.04600000000001</v>
      </c>
      <c r="D29" s="5">
        <v>101.05200000000001</v>
      </c>
      <c r="E29" s="6">
        <v>-4.0000000000000001E-3</v>
      </c>
      <c r="F29" s="5">
        <v>0.107</v>
      </c>
    </row>
    <row r="30" spans="1:6" ht="18" thickBot="1" x14ac:dyDescent="0.4">
      <c r="A30" s="4">
        <v>44286</v>
      </c>
      <c r="B30" s="5">
        <v>1.25</v>
      </c>
      <c r="C30" s="5">
        <v>100.196</v>
      </c>
      <c r="D30" s="5">
        <v>100.202</v>
      </c>
      <c r="E30" s="5" t="s">
        <v>5</v>
      </c>
      <c r="F30" s="5">
        <v>0.108</v>
      </c>
    </row>
    <row r="31" spans="1:6" ht="18" thickBot="1" x14ac:dyDescent="0.4">
      <c r="A31" s="4">
        <v>44286</v>
      </c>
      <c r="B31" s="5">
        <v>2.25</v>
      </c>
      <c r="C31" s="5">
        <v>101.054</v>
      </c>
      <c r="D31" s="5">
        <v>101.06</v>
      </c>
      <c r="E31" s="6">
        <v>-6.0000000000000001E-3</v>
      </c>
      <c r="F31" s="5">
        <v>0.108</v>
      </c>
    </row>
    <row r="32" spans="1:6" ht="18" thickBot="1" x14ac:dyDescent="0.4">
      <c r="A32" s="4">
        <v>44301</v>
      </c>
      <c r="B32" s="5">
        <v>2.375</v>
      </c>
      <c r="C32" s="5">
        <v>101.11</v>
      </c>
      <c r="D32" s="5">
        <v>101.114</v>
      </c>
      <c r="E32" s="5" t="s">
        <v>5</v>
      </c>
      <c r="F32" s="5">
        <v>9.1999999999999998E-2</v>
      </c>
    </row>
    <row r="33" spans="1:6" ht="18" thickBot="1" x14ac:dyDescent="0.4">
      <c r="A33" s="4">
        <v>44316</v>
      </c>
      <c r="B33" s="5">
        <v>1.375</v>
      </c>
      <c r="C33" s="5">
        <v>100.252</v>
      </c>
      <c r="D33" s="5">
        <v>100.256</v>
      </c>
      <c r="E33" s="6">
        <v>-4.0000000000000001E-3</v>
      </c>
      <c r="F33" s="5">
        <v>0.114</v>
      </c>
    </row>
    <row r="34" spans="1:6" ht="18" thickBot="1" x14ac:dyDescent="0.4">
      <c r="A34" s="4">
        <v>44316</v>
      </c>
      <c r="B34" s="5">
        <v>2.25</v>
      </c>
      <c r="C34" s="5">
        <v>101.11</v>
      </c>
      <c r="D34" s="5">
        <v>101.114</v>
      </c>
      <c r="E34" s="6">
        <v>-2E-3</v>
      </c>
      <c r="F34" s="5">
        <v>0.12</v>
      </c>
    </row>
    <row r="35" spans="1:6" ht="18" thickBot="1" x14ac:dyDescent="0.4">
      <c r="A35" s="4">
        <v>44331</v>
      </c>
      <c r="B35" s="5">
        <v>2.625</v>
      </c>
      <c r="C35" s="5">
        <v>101.21599999999999</v>
      </c>
      <c r="D35" s="5">
        <v>101.22199999999999</v>
      </c>
      <c r="E35" s="6">
        <v>-6.0000000000000001E-3</v>
      </c>
      <c r="F35" s="5">
        <v>0.128</v>
      </c>
    </row>
    <row r="36" spans="1:6" ht="18" thickBot="1" x14ac:dyDescent="0.4">
      <c r="A36" s="4">
        <v>44331</v>
      </c>
      <c r="B36" s="5">
        <v>3.125</v>
      </c>
      <c r="C36" s="5">
        <v>102.006</v>
      </c>
      <c r="D36" s="5">
        <v>102.012</v>
      </c>
      <c r="E36" s="6">
        <v>-4.0000000000000001E-3</v>
      </c>
      <c r="F36" s="5">
        <v>0.121</v>
      </c>
    </row>
    <row r="37" spans="1:6" ht="18" thickBot="1" x14ac:dyDescent="0.4">
      <c r="A37" s="4">
        <v>44331</v>
      </c>
      <c r="B37" s="5">
        <v>8.125</v>
      </c>
      <c r="C37" s="5">
        <v>105.136</v>
      </c>
      <c r="D37" s="5">
        <v>105.142</v>
      </c>
      <c r="E37" s="6">
        <v>-6.0000000000000001E-3</v>
      </c>
      <c r="F37" s="5">
        <v>0.104</v>
      </c>
    </row>
    <row r="38" spans="1:6" ht="18" thickBot="1" x14ac:dyDescent="0.4">
      <c r="A38" s="4">
        <v>44347</v>
      </c>
      <c r="B38" s="5">
        <v>1.375</v>
      </c>
      <c r="C38" s="5">
        <v>100.28400000000001</v>
      </c>
      <c r="D38" s="5">
        <v>100.29</v>
      </c>
      <c r="E38" s="6">
        <v>-2E-3</v>
      </c>
      <c r="F38" s="5">
        <v>0.11799999999999999</v>
      </c>
    </row>
    <row r="39" spans="1:6" ht="18" thickBot="1" x14ac:dyDescent="0.4">
      <c r="A39" s="4">
        <v>44347</v>
      </c>
      <c r="B39" s="5">
        <v>2</v>
      </c>
      <c r="C39" s="5">
        <v>101.10599999999999</v>
      </c>
      <c r="D39" s="5">
        <v>101.11199999999999</v>
      </c>
      <c r="E39" s="6">
        <v>-4.0000000000000001E-3</v>
      </c>
      <c r="F39" s="5">
        <v>0.125</v>
      </c>
    </row>
    <row r="40" spans="1:6" ht="18" thickBot="1" x14ac:dyDescent="0.4">
      <c r="A40" s="4">
        <v>44347</v>
      </c>
      <c r="B40" s="5">
        <v>2.125</v>
      </c>
      <c r="C40" s="5">
        <v>101.136</v>
      </c>
      <c r="D40" s="5">
        <v>101.142</v>
      </c>
      <c r="E40" s="6">
        <v>-4.0000000000000001E-3</v>
      </c>
      <c r="F40" s="5">
        <v>0.12</v>
      </c>
    </row>
    <row r="41" spans="1:6" ht="18" thickBot="1" x14ac:dyDescent="0.4">
      <c r="A41" s="4">
        <v>44362</v>
      </c>
      <c r="B41" s="5">
        <v>2.625</v>
      </c>
      <c r="C41" s="5">
        <v>101.286</v>
      </c>
      <c r="D41" s="5">
        <v>101.292</v>
      </c>
      <c r="E41" s="5" t="s">
        <v>5</v>
      </c>
      <c r="F41" s="5">
        <v>0.112</v>
      </c>
    </row>
    <row r="42" spans="1:6" ht="18" thickBot="1" x14ac:dyDescent="0.4">
      <c r="A42" s="4">
        <v>44377</v>
      </c>
      <c r="B42" s="5">
        <v>1.125</v>
      </c>
      <c r="C42" s="5">
        <v>100.252</v>
      </c>
      <c r="D42" s="5">
        <v>100.256</v>
      </c>
      <c r="E42" s="6">
        <v>-2E-3</v>
      </c>
      <c r="F42" s="5">
        <v>0.124</v>
      </c>
    </row>
    <row r="43" spans="1:6" ht="18" thickBot="1" x14ac:dyDescent="0.4">
      <c r="A43" s="4">
        <v>44377</v>
      </c>
      <c r="B43" s="5">
        <v>1.625</v>
      </c>
      <c r="C43" s="5">
        <v>101.062</v>
      </c>
      <c r="D43" s="5">
        <v>101.066</v>
      </c>
      <c r="E43" s="6">
        <v>-2E-3</v>
      </c>
      <c r="F43" s="5">
        <v>0.11799999999999999</v>
      </c>
    </row>
    <row r="44" spans="1:6" ht="18" thickBot="1" x14ac:dyDescent="0.4">
      <c r="A44" s="4">
        <v>44377</v>
      </c>
      <c r="B44" s="5">
        <v>2.125</v>
      </c>
      <c r="C44" s="5">
        <v>101.19</v>
      </c>
      <c r="D44" s="5">
        <v>101.194</v>
      </c>
      <c r="E44" s="6">
        <v>-2E-3</v>
      </c>
      <c r="F44" s="5">
        <v>0.123</v>
      </c>
    </row>
    <row r="45" spans="1:6" ht="18" thickBot="1" x14ac:dyDescent="0.4">
      <c r="A45" s="4">
        <v>44392</v>
      </c>
      <c r="B45" s="5">
        <v>2.625</v>
      </c>
      <c r="C45" s="5">
        <v>102.032</v>
      </c>
      <c r="D45" s="5">
        <v>102.036</v>
      </c>
      <c r="E45" s="5" t="s">
        <v>5</v>
      </c>
      <c r="F45" s="5">
        <v>0.11799999999999999</v>
      </c>
    </row>
    <row r="46" spans="1:6" ht="18" thickBot="1" x14ac:dyDescent="0.4">
      <c r="A46" s="4">
        <v>44408</v>
      </c>
      <c r="B46" s="5">
        <v>1.125</v>
      </c>
      <c r="C46" s="5">
        <v>100.28</v>
      </c>
      <c r="D46" s="5">
        <v>100.28400000000001</v>
      </c>
      <c r="E46" s="5" t="s">
        <v>5</v>
      </c>
      <c r="F46" s="5">
        <v>0.122</v>
      </c>
    </row>
    <row r="47" spans="1:6" ht="18" thickBot="1" x14ac:dyDescent="0.4">
      <c r="A47" s="4">
        <v>44408</v>
      </c>
      <c r="B47" s="5">
        <v>1.75</v>
      </c>
      <c r="C47" s="5">
        <v>101.136</v>
      </c>
      <c r="D47" s="5">
        <v>101.142</v>
      </c>
      <c r="E47" s="5" t="s">
        <v>5</v>
      </c>
      <c r="F47" s="5">
        <v>0.122</v>
      </c>
    </row>
    <row r="48" spans="1:6" ht="18" thickBot="1" x14ac:dyDescent="0.4">
      <c r="A48" s="4">
        <v>44408</v>
      </c>
      <c r="B48" s="5">
        <v>2.25</v>
      </c>
      <c r="C48" s="5">
        <v>101.276</v>
      </c>
      <c r="D48" s="5">
        <v>101.282</v>
      </c>
      <c r="E48" s="6">
        <v>-6.0000000000000001E-3</v>
      </c>
      <c r="F48" s="5">
        <v>0.129</v>
      </c>
    </row>
    <row r="49" spans="1:6" ht="18" thickBot="1" x14ac:dyDescent="0.4">
      <c r="A49" s="4">
        <v>44423</v>
      </c>
      <c r="B49" s="5">
        <v>2.125</v>
      </c>
      <c r="C49" s="5">
        <v>101.26600000000001</v>
      </c>
      <c r="D49" s="5">
        <v>101.27200000000001</v>
      </c>
      <c r="E49" s="6">
        <v>-4.0000000000000001E-3</v>
      </c>
      <c r="F49" s="5">
        <v>0.13100000000000001</v>
      </c>
    </row>
    <row r="50" spans="1:6" ht="18" thickBot="1" x14ac:dyDescent="0.4">
      <c r="A50" s="4">
        <v>44423</v>
      </c>
      <c r="B50" s="5">
        <v>2.75</v>
      </c>
      <c r="C50" s="5">
        <v>102.13200000000001</v>
      </c>
      <c r="D50" s="5">
        <v>102.136</v>
      </c>
      <c r="E50" s="6">
        <v>-2E-3</v>
      </c>
      <c r="F50" s="5">
        <v>0.13300000000000001</v>
      </c>
    </row>
    <row r="51" spans="1:6" ht="18" thickBot="1" x14ac:dyDescent="0.4">
      <c r="A51" s="4">
        <v>44423</v>
      </c>
      <c r="B51" s="5">
        <v>8.125</v>
      </c>
      <c r="C51" s="5">
        <v>107.142</v>
      </c>
      <c r="D51" s="5">
        <v>107.146</v>
      </c>
      <c r="E51" s="6">
        <v>-4.0000000000000001E-3</v>
      </c>
      <c r="F51" s="5">
        <v>9.1999999999999998E-2</v>
      </c>
    </row>
    <row r="52" spans="1:6" ht="18" thickBot="1" x14ac:dyDescent="0.4">
      <c r="A52" s="4">
        <v>44439</v>
      </c>
      <c r="B52" s="5">
        <v>1.125</v>
      </c>
      <c r="C52" s="5">
        <v>100.306</v>
      </c>
      <c r="D52" s="5">
        <v>100.312</v>
      </c>
      <c r="E52" s="7">
        <v>2E-3</v>
      </c>
      <c r="F52" s="5">
        <v>0.12</v>
      </c>
    </row>
    <row r="53" spans="1:6" ht="18" thickBot="1" x14ac:dyDescent="0.4">
      <c r="A53" s="4">
        <v>44439</v>
      </c>
      <c r="B53" s="5">
        <v>1.5</v>
      </c>
      <c r="C53" s="5">
        <v>101.102</v>
      </c>
      <c r="D53" s="5">
        <v>101.10599999999999</v>
      </c>
      <c r="E53" s="5" t="s">
        <v>5</v>
      </c>
      <c r="F53" s="5">
        <v>0.125</v>
      </c>
    </row>
    <row r="54" spans="1:6" ht="18" thickBot="1" x14ac:dyDescent="0.4">
      <c r="A54" s="4">
        <v>44439</v>
      </c>
      <c r="B54" s="5">
        <v>2</v>
      </c>
      <c r="C54" s="5">
        <v>101.26</v>
      </c>
      <c r="D54" s="5">
        <v>101.264</v>
      </c>
      <c r="E54" s="5" t="s">
        <v>5</v>
      </c>
      <c r="F54" s="5">
        <v>0.11799999999999999</v>
      </c>
    </row>
    <row r="55" spans="1:6" ht="18" thickBot="1" x14ac:dyDescent="0.4">
      <c r="A55" s="4">
        <v>44454</v>
      </c>
      <c r="B55" s="5">
        <v>2.75</v>
      </c>
      <c r="C55" s="5">
        <v>102.20399999999999</v>
      </c>
      <c r="D55" s="5">
        <v>102.21</v>
      </c>
      <c r="E55" s="5" t="s">
        <v>5</v>
      </c>
      <c r="F55" s="5">
        <v>0.127</v>
      </c>
    </row>
    <row r="56" spans="1:6" ht="18" thickBot="1" x14ac:dyDescent="0.4">
      <c r="A56" s="4">
        <v>44469</v>
      </c>
      <c r="B56" s="5">
        <v>1.125</v>
      </c>
      <c r="C56" s="5">
        <v>101.012</v>
      </c>
      <c r="D56" s="5">
        <v>101.01600000000001</v>
      </c>
      <c r="E56" s="7">
        <v>2E-3</v>
      </c>
      <c r="F56" s="5">
        <v>0.124</v>
      </c>
    </row>
    <row r="57" spans="1:6" ht="18" thickBot="1" x14ac:dyDescent="0.4">
      <c r="A57" s="4">
        <v>44469</v>
      </c>
      <c r="B57" s="5">
        <v>1.5</v>
      </c>
      <c r="C57" s="5">
        <v>101.14</v>
      </c>
      <c r="D57" s="5">
        <v>101.14400000000001</v>
      </c>
      <c r="E57" s="5" t="s">
        <v>5</v>
      </c>
      <c r="F57" s="5">
        <v>0.121</v>
      </c>
    </row>
    <row r="58" spans="1:6" ht="18" thickBot="1" x14ac:dyDescent="0.4">
      <c r="A58" s="4">
        <v>44469</v>
      </c>
      <c r="B58" s="5">
        <v>2.125</v>
      </c>
      <c r="C58" s="5">
        <v>102.026</v>
      </c>
      <c r="D58" s="5">
        <v>102.032</v>
      </c>
      <c r="E58" s="5" t="s">
        <v>5</v>
      </c>
      <c r="F58" s="5">
        <v>0.13</v>
      </c>
    </row>
    <row r="59" spans="1:6" ht="18" thickBot="1" x14ac:dyDescent="0.4">
      <c r="A59" s="4">
        <v>44484</v>
      </c>
      <c r="B59" s="5">
        <v>2.875</v>
      </c>
      <c r="C59" s="5">
        <v>102.316</v>
      </c>
      <c r="D59" s="5">
        <v>103.002</v>
      </c>
      <c r="E59" s="5" t="s">
        <v>5</v>
      </c>
      <c r="F59" s="5">
        <v>0.127</v>
      </c>
    </row>
    <row r="60" spans="1:6" ht="18" thickBot="1" x14ac:dyDescent="0.4">
      <c r="A60" s="4">
        <v>44500</v>
      </c>
      <c r="B60" s="5">
        <v>1.25</v>
      </c>
      <c r="C60" s="5">
        <v>101.084</v>
      </c>
      <c r="D60" s="5">
        <v>101.09</v>
      </c>
      <c r="E60" s="7">
        <v>2E-3</v>
      </c>
      <c r="F60" s="5">
        <v>0.124</v>
      </c>
    </row>
    <row r="61" spans="1:6" ht="18" thickBot="1" x14ac:dyDescent="0.4">
      <c r="A61" s="4">
        <v>44500</v>
      </c>
      <c r="B61" s="5">
        <v>1.5</v>
      </c>
      <c r="C61" s="5">
        <v>101.17400000000001</v>
      </c>
      <c r="D61" s="5">
        <v>101.18</v>
      </c>
      <c r="E61" s="7">
        <v>2E-3</v>
      </c>
      <c r="F61" s="5">
        <v>0.126</v>
      </c>
    </row>
    <row r="62" spans="1:6" ht="18" thickBot="1" x14ac:dyDescent="0.4">
      <c r="A62" s="4">
        <v>44500</v>
      </c>
      <c r="B62" s="5">
        <v>2</v>
      </c>
      <c r="C62" s="5">
        <v>102.03400000000001</v>
      </c>
      <c r="D62" s="5">
        <v>102.04</v>
      </c>
      <c r="E62" s="5" t="s">
        <v>5</v>
      </c>
      <c r="F62" s="5">
        <v>0.13200000000000001</v>
      </c>
    </row>
    <row r="63" spans="1:6" ht="18" thickBot="1" x14ac:dyDescent="0.4">
      <c r="A63" s="4">
        <v>44515</v>
      </c>
      <c r="B63" s="5">
        <v>2</v>
      </c>
      <c r="C63" s="5">
        <v>102.062</v>
      </c>
      <c r="D63" s="5">
        <v>102.066</v>
      </c>
      <c r="E63" s="5" t="s">
        <v>5</v>
      </c>
      <c r="F63" s="5">
        <v>0.123</v>
      </c>
    </row>
    <row r="64" spans="1:6" ht="18" thickBot="1" x14ac:dyDescent="0.4">
      <c r="A64" s="4">
        <v>44515</v>
      </c>
      <c r="B64" s="5">
        <v>2.875</v>
      </c>
      <c r="C64" s="5">
        <v>103.07</v>
      </c>
      <c r="D64" s="5">
        <v>103.074</v>
      </c>
      <c r="E64" s="5" t="s">
        <v>5</v>
      </c>
      <c r="F64" s="5">
        <v>0.129</v>
      </c>
    </row>
    <row r="65" spans="1:6" ht="18" thickBot="1" x14ac:dyDescent="0.4">
      <c r="A65" s="4">
        <v>44515</v>
      </c>
      <c r="B65" s="5">
        <v>8</v>
      </c>
      <c r="C65" s="5">
        <v>109.09</v>
      </c>
      <c r="D65" s="5">
        <v>109.09399999999999</v>
      </c>
      <c r="E65" s="5" t="s">
        <v>5</v>
      </c>
      <c r="F65" s="5">
        <v>0.11</v>
      </c>
    </row>
    <row r="66" spans="1:6" ht="18" thickBot="1" x14ac:dyDescent="0.4">
      <c r="A66" s="4">
        <v>44530</v>
      </c>
      <c r="B66" s="5">
        <v>1.5</v>
      </c>
      <c r="C66" s="5">
        <v>101.21</v>
      </c>
      <c r="D66" s="5">
        <v>101.214</v>
      </c>
      <c r="E66" s="5" t="s">
        <v>5</v>
      </c>
      <c r="F66" s="5">
        <v>0.13</v>
      </c>
    </row>
    <row r="67" spans="1:6" ht="18" thickBot="1" x14ac:dyDescent="0.4">
      <c r="A67" s="4">
        <v>44530</v>
      </c>
      <c r="B67" s="5">
        <v>1.75</v>
      </c>
      <c r="C67" s="5">
        <v>101.306</v>
      </c>
      <c r="D67" s="5">
        <v>101.312</v>
      </c>
      <c r="E67" s="5" t="s">
        <v>5</v>
      </c>
      <c r="F67" s="5">
        <v>0.13</v>
      </c>
    </row>
    <row r="68" spans="1:6" ht="18" thickBot="1" x14ac:dyDescent="0.4">
      <c r="A68" s="4">
        <v>44530</v>
      </c>
      <c r="B68" s="5">
        <v>1.875</v>
      </c>
      <c r="C68" s="5">
        <v>102.036</v>
      </c>
      <c r="D68" s="5">
        <v>102.042</v>
      </c>
      <c r="E68" s="5" t="s">
        <v>5</v>
      </c>
      <c r="F68" s="5">
        <v>0.127</v>
      </c>
    </row>
    <row r="69" spans="1:6" ht="18" thickBot="1" x14ac:dyDescent="0.4">
      <c r="A69" s="4">
        <v>44545</v>
      </c>
      <c r="B69" s="5">
        <v>2.625</v>
      </c>
      <c r="C69" s="5">
        <v>103.042</v>
      </c>
      <c r="D69" s="5">
        <v>103.04600000000001</v>
      </c>
      <c r="E69" s="5" t="s">
        <v>5</v>
      </c>
      <c r="F69" s="5">
        <v>0.128</v>
      </c>
    </row>
    <row r="70" spans="1:6" ht="18" thickBot="1" x14ac:dyDescent="0.4">
      <c r="A70" s="4">
        <v>44561</v>
      </c>
      <c r="B70" s="5">
        <v>1.625</v>
      </c>
      <c r="C70" s="5">
        <v>101.29600000000001</v>
      </c>
      <c r="D70" s="5">
        <v>101.30200000000001</v>
      </c>
      <c r="E70" s="6">
        <v>-4.0000000000000001E-3</v>
      </c>
      <c r="F70" s="5">
        <v>0.13200000000000001</v>
      </c>
    </row>
    <row r="71" spans="1:6" ht="18" thickBot="1" x14ac:dyDescent="0.4">
      <c r="A71" s="4">
        <v>44561</v>
      </c>
      <c r="B71" s="5">
        <v>2</v>
      </c>
      <c r="C71" s="5">
        <v>102.134</v>
      </c>
      <c r="D71" s="5">
        <v>102.14</v>
      </c>
      <c r="E71" s="5" t="s">
        <v>5</v>
      </c>
      <c r="F71" s="5">
        <v>0.129</v>
      </c>
    </row>
    <row r="72" spans="1:6" ht="18" thickBot="1" x14ac:dyDescent="0.4">
      <c r="A72" s="4">
        <v>44561</v>
      </c>
      <c r="B72" s="5">
        <v>2.125</v>
      </c>
      <c r="C72" s="5">
        <v>102.18600000000001</v>
      </c>
      <c r="D72" s="5">
        <v>102.19199999999999</v>
      </c>
      <c r="E72" s="5" t="s">
        <v>5</v>
      </c>
      <c r="F72" s="5">
        <v>0.128</v>
      </c>
    </row>
    <row r="73" spans="1:6" ht="18" thickBot="1" x14ac:dyDescent="0.4">
      <c r="A73" s="4">
        <v>44576</v>
      </c>
      <c r="B73" s="5">
        <v>2.5</v>
      </c>
      <c r="C73" s="5">
        <v>103.054</v>
      </c>
      <c r="D73" s="5">
        <v>103.06</v>
      </c>
      <c r="E73" s="7">
        <v>2E-3</v>
      </c>
      <c r="F73" s="5">
        <v>0.128</v>
      </c>
    </row>
    <row r="74" spans="1:6" ht="18" thickBot="1" x14ac:dyDescent="0.4">
      <c r="A74" s="4">
        <v>44592</v>
      </c>
      <c r="B74" s="5">
        <v>1.375</v>
      </c>
      <c r="C74" s="5">
        <v>101.226</v>
      </c>
      <c r="D74" s="5">
        <v>101.232</v>
      </c>
      <c r="E74" s="7">
        <v>2E-3</v>
      </c>
      <c r="F74" s="5">
        <v>0.13</v>
      </c>
    </row>
    <row r="75" spans="1:6" ht="18" thickBot="1" x14ac:dyDescent="0.4">
      <c r="A75" s="4">
        <v>44592</v>
      </c>
      <c r="B75" s="5">
        <v>1.5</v>
      </c>
      <c r="C75" s="5">
        <v>101.282</v>
      </c>
      <c r="D75" s="5">
        <v>101.286</v>
      </c>
      <c r="E75" s="5" t="s">
        <v>5</v>
      </c>
      <c r="F75" s="5">
        <v>0.13100000000000001</v>
      </c>
    </row>
    <row r="76" spans="1:6" ht="18" thickBot="1" x14ac:dyDescent="0.4">
      <c r="A76" s="4">
        <v>44592</v>
      </c>
      <c r="B76" s="5">
        <v>1.875</v>
      </c>
      <c r="C76" s="5">
        <v>102.126</v>
      </c>
      <c r="D76" s="5">
        <v>102.13200000000001</v>
      </c>
      <c r="E76" s="6">
        <v>-4.0000000000000001E-3</v>
      </c>
      <c r="F76" s="5">
        <v>0.13400000000000001</v>
      </c>
    </row>
    <row r="77" spans="1:6" ht="18" thickBot="1" x14ac:dyDescent="0.4">
      <c r="A77" s="4">
        <v>44607</v>
      </c>
      <c r="B77" s="5">
        <v>2</v>
      </c>
      <c r="C77" s="5">
        <v>102.206</v>
      </c>
      <c r="D77" s="5">
        <v>102.212</v>
      </c>
      <c r="E77" s="5" t="s">
        <v>5</v>
      </c>
      <c r="F77" s="5">
        <v>0.13400000000000001</v>
      </c>
    </row>
    <row r="78" spans="1:6" ht="18" thickBot="1" x14ac:dyDescent="0.4">
      <c r="A78" s="4">
        <v>44607</v>
      </c>
      <c r="B78" s="5">
        <v>2.5</v>
      </c>
      <c r="C78" s="5">
        <v>103.116</v>
      </c>
      <c r="D78" s="5">
        <v>103.122</v>
      </c>
      <c r="E78" s="5" t="s">
        <v>5</v>
      </c>
      <c r="F78" s="5">
        <v>0.13</v>
      </c>
    </row>
    <row r="79" spans="1:6" ht="18" thickBot="1" x14ac:dyDescent="0.4">
      <c r="A79" s="4">
        <v>44620</v>
      </c>
      <c r="B79" s="5">
        <v>1.125</v>
      </c>
      <c r="C79" s="5">
        <v>101.142</v>
      </c>
      <c r="D79" s="5">
        <v>101.146</v>
      </c>
      <c r="E79" s="5" t="s">
        <v>5</v>
      </c>
      <c r="F79" s="5">
        <v>0.13200000000000001</v>
      </c>
    </row>
    <row r="80" spans="1:6" ht="18" thickBot="1" x14ac:dyDescent="0.4">
      <c r="A80" s="4">
        <v>44620</v>
      </c>
      <c r="B80" s="5">
        <v>1.75</v>
      </c>
      <c r="C80" s="5">
        <v>102.114</v>
      </c>
      <c r="D80" s="5">
        <v>102.12</v>
      </c>
      <c r="E80" s="5" t="s">
        <v>5</v>
      </c>
      <c r="F80" s="5">
        <v>0.13500000000000001</v>
      </c>
    </row>
    <row r="81" spans="1:6" ht="18" thickBot="1" x14ac:dyDescent="0.4">
      <c r="A81" s="4">
        <v>44620</v>
      </c>
      <c r="B81" s="5">
        <v>1.875</v>
      </c>
      <c r="C81" s="5">
        <v>102.172</v>
      </c>
      <c r="D81" s="5">
        <v>102.176</v>
      </c>
      <c r="E81" s="6">
        <v>-2E-3</v>
      </c>
      <c r="F81" s="5">
        <v>0.13800000000000001</v>
      </c>
    </row>
    <row r="82" spans="1:6" ht="18" thickBot="1" x14ac:dyDescent="0.4">
      <c r="A82" s="4">
        <v>44635</v>
      </c>
      <c r="B82" s="5">
        <v>2.375</v>
      </c>
      <c r="C82" s="5">
        <v>103.116</v>
      </c>
      <c r="D82" s="5">
        <v>103.122</v>
      </c>
      <c r="E82" s="7">
        <v>2E-3</v>
      </c>
      <c r="F82" s="5">
        <v>0.13700000000000001</v>
      </c>
    </row>
    <row r="83" spans="1:6" ht="18" thickBot="1" x14ac:dyDescent="0.4">
      <c r="A83" s="4">
        <v>44651</v>
      </c>
      <c r="B83" s="5">
        <v>0.375</v>
      </c>
      <c r="C83" s="5">
        <v>100.11199999999999</v>
      </c>
      <c r="D83" s="5">
        <v>100.116</v>
      </c>
      <c r="E83" s="7">
        <v>2E-3</v>
      </c>
      <c r="F83" s="5">
        <v>0.13900000000000001</v>
      </c>
    </row>
    <row r="84" spans="1:6" ht="18" thickBot="1" x14ac:dyDescent="0.4">
      <c r="A84" s="4">
        <v>44651</v>
      </c>
      <c r="B84" s="5">
        <v>1.75</v>
      </c>
      <c r="C84" s="5">
        <v>102.154</v>
      </c>
      <c r="D84" s="5">
        <v>102.16</v>
      </c>
      <c r="E84" s="5" t="s">
        <v>5</v>
      </c>
      <c r="F84" s="5">
        <v>0.14000000000000001</v>
      </c>
    </row>
    <row r="85" spans="1:6" ht="18" thickBot="1" x14ac:dyDescent="0.4">
      <c r="A85" s="4">
        <v>44651</v>
      </c>
      <c r="B85" s="5">
        <v>1.875</v>
      </c>
      <c r="C85" s="5">
        <v>102.22</v>
      </c>
      <c r="D85" s="5">
        <v>102.224</v>
      </c>
      <c r="E85" s="5" t="s">
        <v>5</v>
      </c>
      <c r="F85" s="5">
        <v>0.13400000000000001</v>
      </c>
    </row>
    <row r="86" spans="1:6" ht="18" thickBot="1" x14ac:dyDescent="0.4">
      <c r="A86" s="4">
        <v>44666</v>
      </c>
      <c r="B86" s="5">
        <v>2.25</v>
      </c>
      <c r="C86" s="5">
        <v>103.11199999999999</v>
      </c>
      <c r="D86" s="5">
        <v>103.116</v>
      </c>
      <c r="E86" s="6">
        <v>-2E-3</v>
      </c>
      <c r="F86" s="5">
        <v>0.13700000000000001</v>
      </c>
    </row>
    <row r="87" spans="1:6" ht="18" thickBot="1" x14ac:dyDescent="0.4">
      <c r="A87" s="4">
        <v>44681</v>
      </c>
      <c r="B87" s="5">
        <v>0.125</v>
      </c>
      <c r="C87" s="5">
        <v>99.311999999999998</v>
      </c>
      <c r="D87" s="5">
        <v>99.316000000000003</v>
      </c>
      <c r="E87" s="7">
        <v>2E-3</v>
      </c>
      <c r="F87" s="5">
        <v>0.13</v>
      </c>
    </row>
    <row r="88" spans="1:6" ht="18" thickBot="1" x14ac:dyDescent="0.4">
      <c r="A88" s="4">
        <v>44681</v>
      </c>
      <c r="B88" s="5">
        <v>1.75</v>
      </c>
      <c r="C88" s="5">
        <v>102.2</v>
      </c>
      <c r="D88" s="5">
        <v>102.20399999999999</v>
      </c>
      <c r="E88" s="5" t="s">
        <v>5</v>
      </c>
      <c r="F88" s="5">
        <v>0.13600000000000001</v>
      </c>
    </row>
    <row r="89" spans="1:6" ht="18" thickBot="1" x14ac:dyDescent="0.4">
      <c r="A89" s="4">
        <v>44681</v>
      </c>
      <c r="B89" s="5">
        <v>1.875</v>
      </c>
      <c r="C89" s="5">
        <v>102.264</v>
      </c>
      <c r="D89" s="5">
        <v>102.27</v>
      </c>
      <c r="E89" s="5" t="s">
        <v>5</v>
      </c>
      <c r="F89" s="5">
        <v>0.13700000000000001</v>
      </c>
    </row>
    <row r="90" spans="1:6" ht="18" thickBot="1" x14ac:dyDescent="0.4">
      <c r="A90" s="4">
        <v>44696</v>
      </c>
      <c r="B90" s="5">
        <v>1.75</v>
      </c>
      <c r="C90" s="5">
        <v>102.22</v>
      </c>
      <c r="D90" s="5">
        <v>102.224</v>
      </c>
      <c r="E90" s="5" t="s">
        <v>5</v>
      </c>
      <c r="F90" s="5">
        <v>0.13800000000000001</v>
      </c>
    </row>
    <row r="91" spans="1:6" ht="18" thickBot="1" x14ac:dyDescent="0.4">
      <c r="A91" s="4">
        <v>44696</v>
      </c>
      <c r="B91" s="5">
        <v>2.125</v>
      </c>
      <c r="C91" s="5">
        <v>103.1</v>
      </c>
      <c r="D91" s="5">
        <v>103.104</v>
      </c>
      <c r="E91" s="6">
        <v>-2E-3</v>
      </c>
      <c r="F91" s="5">
        <v>0.14000000000000001</v>
      </c>
    </row>
    <row r="92" spans="1:6" ht="18" thickBot="1" x14ac:dyDescent="0.4">
      <c r="A92" s="4">
        <v>44712</v>
      </c>
      <c r="B92" s="5">
        <v>0.125</v>
      </c>
      <c r="C92" s="5">
        <v>99.305999999999997</v>
      </c>
      <c r="D92" s="5">
        <v>99.311999999999998</v>
      </c>
      <c r="E92" s="5" t="s">
        <v>5</v>
      </c>
      <c r="F92" s="5">
        <v>0.13900000000000001</v>
      </c>
    </row>
    <row r="93" spans="1:6" ht="18" thickBot="1" x14ac:dyDescent="0.4">
      <c r="A93" s="4">
        <v>44712</v>
      </c>
      <c r="B93" s="5">
        <v>1.75</v>
      </c>
      <c r="C93" s="5">
        <v>102.242</v>
      </c>
      <c r="D93" s="5">
        <v>102.246</v>
      </c>
      <c r="E93" s="5" t="s">
        <v>5</v>
      </c>
      <c r="F93" s="5">
        <v>0.13600000000000001</v>
      </c>
    </row>
    <row r="94" spans="1:6" ht="18" thickBot="1" x14ac:dyDescent="0.4">
      <c r="A94" s="4">
        <v>44712</v>
      </c>
      <c r="B94" s="5">
        <v>1.875</v>
      </c>
      <c r="C94" s="5">
        <v>102.312</v>
      </c>
      <c r="D94" s="5">
        <v>102.316</v>
      </c>
      <c r="E94" s="5" t="s">
        <v>5</v>
      </c>
      <c r="F94" s="5">
        <v>0.13400000000000001</v>
      </c>
    </row>
    <row r="95" spans="1:6" ht="18" thickBot="1" x14ac:dyDescent="0.4">
      <c r="A95" s="4">
        <v>44727</v>
      </c>
      <c r="B95" s="5">
        <v>1.75</v>
      </c>
      <c r="C95" s="5">
        <v>102.26</v>
      </c>
      <c r="D95" s="5">
        <v>102.264</v>
      </c>
      <c r="E95" s="5" t="s">
        <v>5</v>
      </c>
      <c r="F95" s="5">
        <v>0.14299999999999999</v>
      </c>
    </row>
    <row r="96" spans="1:6" ht="18" thickBot="1" x14ac:dyDescent="0.4">
      <c r="A96" s="4">
        <v>44742</v>
      </c>
      <c r="B96" s="5">
        <v>0.125</v>
      </c>
      <c r="C96" s="5">
        <v>99.305999999999997</v>
      </c>
      <c r="D96" s="5">
        <v>99.311999999999998</v>
      </c>
      <c r="E96" s="5" t="s">
        <v>5</v>
      </c>
      <c r="F96" s="5">
        <v>0.13800000000000001</v>
      </c>
    </row>
    <row r="97" spans="1:6" ht="18" thickBot="1" x14ac:dyDescent="0.4">
      <c r="A97" s="4">
        <v>44742</v>
      </c>
      <c r="B97" s="5">
        <v>1.75</v>
      </c>
      <c r="C97" s="5">
        <v>102.28400000000001</v>
      </c>
      <c r="D97" s="5">
        <v>102.29</v>
      </c>
      <c r="E97" s="5" t="s">
        <v>5</v>
      </c>
      <c r="F97" s="5">
        <v>0.13700000000000001</v>
      </c>
    </row>
    <row r="98" spans="1:6" ht="18" thickBot="1" x14ac:dyDescent="0.4">
      <c r="A98" s="4">
        <v>44742</v>
      </c>
      <c r="B98" s="5">
        <v>2.125</v>
      </c>
      <c r="C98" s="5">
        <v>103.18</v>
      </c>
      <c r="D98" s="5">
        <v>103.184</v>
      </c>
      <c r="E98" s="5" t="s">
        <v>5</v>
      </c>
      <c r="F98" s="5">
        <v>0.13900000000000001</v>
      </c>
    </row>
    <row r="99" spans="1:6" ht="18" thickBot="1" x14ac:dyDescent="0.4">
      <c r="A99" s="4">
        <v>44757</v>
      </c>
      <c r="B99" s="5">
        <v>1.75</v>
      </c>
      <c r="C99" s="5">
        <v>102.304</v>
      </c>
      <c r="D99" s="5">
        <v>102.31</v>
      </c>
      <c r="E99" s="5" t="s">
        <v>5</v>
      </c>
      <c r="F99" s="5">
        <v>0.13800000000000001</v>
      </c>
    </row>
    <row r="100" spans="1:6" ht="18" thickBot="1" x14ac:dyDescent="0.4">
      <c r="A100" s="4">
        <v>44773</v>
      </c>
      <c r="B100" s="5">
        <v>0.125</v>
      </c>
      <c r="C100" s="5">
        <v>99.31</v>
      </c>
      <c r="D100" s="5">
        <v>99.313999999999993</v>
      </c>
      <c r="E100" s="7">
        <v>4.0000000000000001E-3</v>
      </c>
      <c r="F100" s="5">
        <v>0.13300000000000001</v>
      </c>
    </row>
    <row r="101" spans="1:6" ht="18" thickBot="1" x14ac:dyDescent="0.4">
      <c r="A101" s="4">
        <v>44773</v>
      </c>
      <c r="B101" s="5">
        <v>1.875</v>
      </c>
      <c r="C101" s="5">
        <v>103.08199999999999</v>
      </c>
      <c r="D101" s="5">
        <v>103.086</v>
      </c>
      <c r="E101" s="5" t="s">
        <v>5</v>
      </c>
      <c r="F101" s="5">
        <v>0.13900000000000001</v>
      </c>
    </row>
    <row r="102" spans="1:6" ht="18" thickBot="1" x14ac:dyDescent="0.4">
      <c r="A102" s="4">
        <v>44773</v>
      </c>
      <c r="B102" s="5">
        <v>2</v>
      </c>
      <c r="C102" s="5">
        <v>103.15600000000001</v>
      </c>
      <c r="D102" s="5">
        <v>103.16200000000001</v>
      </c>
      <c r="E102" s="6">
        <v>-4.0000000000000001E-3</v>
      </c>
      <c r="F102" s="5">
        <v>0.14000000000000001</v>
      </c>
    </row>
    <row r="103" spans="1:6" ht="18" thickBot="1" x14ac:dyDescent="0.4">
      <c r="A103" s="4">
        <v>44788</v>
      </c>
      <c r="B103" s="5">
        <v>1.5</v>
      </c>
      <c r="C103" s="5">
        <v>102.196</v>
      </c>
      <c r="D103" s="5">
        <v>102.202</v>
      </c>
      <c r="E103" s="5" t="s">
        <v>5</v>
      </c>
      <c r="F103" s="5">
        <v>0.13300000000000001</v>
      </c>
    </row>
    <row r="104" spans="1:6" ht="18" thickBot="1" x14ac:dyDescent="0.4">
      <c r="A104" s="4">
        <v>44788</v>
      </c>
      <c r="B104" s="5">
        <v>1.625</v>
      </c>
      <c r="C104" s="5">
        <v>102.274</v>
      </c>
      <c r="D104" s="5">
        <v>102.28</v>
      </c>
      <c r="E104" s="7">
        <v>2E-3</v>
      </c>
      <c r="F104" s="5">
        <v>0.13200000000000001</v>
      </c>
    </row>
    <row r="105" spans="1:6" ht="18" thickBot="1" x14ac:dyDescent="0.4">
      <c r="A105" s="4">
        <v>44788</v>
      </c>
      <c r="B105" s="5">
        <v>7.25</v>
      </c>
      <c r="C105" s="5">
        <v>113.23</v>
      </c>
      <c r="D105" s="5">
        <v>113.23399999999999</v>
      </c>
      <c r="E105" s="7">
        <v>4.0000000000000001E-3</v>
      </c>
      <c r="F105" s="5">
        <v>0.121</v>
      </c>
    </row>
    <row r="106" spans="1:6" ht="18" thickBot="1" x14ac:dyDescent="0.4">
      <c r="A106" s="4">
        <v>44804</v>
      </c>
      <c r="B106" s="5">
        <v>0.125</v>
      </c>
      <c r="C106" s="5">
        <v>99.31</v>
      </c>
      <c r="D106" s="5">
        <v>99.313999999999993</v>
      </c>
      <c r="E106" s="7">
        <v>4.0000000000000001E-3</v>
      </c>
      <c r="F106" s="5">
        <v>0.13300000000000001</v>
      </c>
    </row>
    <row r="107" spans="1:6" ht="18" thickBot="1" x14ac:dyDescent="0.4">
      <c r="A107" s="4">
        <v>44804</v>
      </c>
      <c r="B107" s="5">
        <v>1.625</v>
      </c>
      <c r="C107" s="5">
        <v>102.294</v>
      </c>
      <c r="D107" s="5">
        <v>102.3</v>
      </c>
      <c r="E107" s="7">
        <v>2E-3</v>
      </c>
      <c r="F107" s="5">
        <v>0.13300000000000001</v>
      </c>
    </row>
    <row r="108" spans="1:6" ht="18" thickBot="1" x14ac:dyDescent="0.4">
      <c r="A108" s="4">
        <v>44804</v>
      </c>
      <c r="B108" s="5">
        <v>1.875</v>
      </c>
      <c r="C108" s="5">
        <v>103.13</v>
      </c>
      <c r="D108" s="5">
        <v>103.134</v>
      </c>
      <c r="E108" s="7">
        <v>4.0000000000000001E-3</v>
      </c>
      <c r="F108" s="5">
        <v>0.13700000000000001</v>
      </c>
    </row>
    <row r="109" spans="1:6" ht="18" thickBot="1" x14ac:dyDescent="0.4">
      <c r="A109" s="4">
        <v>44819</v>
      </c>
      <c r="B109" s="5">
        <v>1.5</v>
      </c>
      <c r="C109" s="5">
        <v>102.23399999999999</v>
      </c>
      <c r="D109" s="5">
        <v>102.24</v>
      </c>
      <c r="E109" s="5" t="s">
        <v>5</v>
      </c>
      <c r="F109" s="5">
        <v>0.13200000000000001</v>
      </c>
    </row>
    <row r="110" spans="1:6" ht="18" thickBot="1" x14ac:dyDescent="0.4">
      <c r="A110" s="4">
        <v>44834</v>
      </c>
      <c r="B110" s="5">
        <v>1.75</v>
      </c>
      <c r="C110" s="5">
        <v>103.092</v>
      </c>
      <c r="D110" s="5">
        <v>103.096</v>
      </c>
      <c r="E110" s="5">
        <v>0</v>
      </c>
      <c r="F110" s="5">
        <v>0.13900000000000001</v>
      </c>
    </row>
    <row r="111" spans="1:6" ht="18" thickBot="1" x14ac:dyDescent="0.4">
      <c r="A111" s="4">
        <v>44834</v>
      </c>
      <c r="B111" s="5">
        <v>1.875</v>
      </c>
      <c r="C111" s="5">
        <v>103.17400000000001</v>
      </c>
      <c r="D111" s="5">
        <v>103.18</v>
      </c>
      <c r="E111" s="7">
        <v>2E-3</v>
      </c>
      <c r="F111" s="5">
        <v>0.13800000000000001</v>
      </c>
    </row>
    <row r="112" spans="1:6" ht="18" thickBot="1" x14ac:dyDescent="0.4">
      <c r="A112" s="4">
        <v>44849</v>
      </c>
      <c r="B112" s="5">
        <v>1.375</v>
      </c>
      <c r="C112" s="5">
        <v>102.182</v>
      </c>
      <c r="D112" s="5">
        <v>102.18600000000001</v>
      </c>
      <c r="E112" s="5">
        <v>0</v>
      </c>
      <c r="F112" s="5">
        <v>0.13900000000000001</v>
      </c>
    </row>
    <row r="113" spans="1:6" ht="18" thickBot="1" x14ac:dyDescent="0.4">
      <c r="A113" s="4">
        <v>44865</v>
      </c>
      <c r="B113" s="5">
        <v>1.875</v>
      </c>
      <c r="C113" s="5">
        <v>103.22199999999999</v>
      </c>
      <c r="D113" s="5">
        <v>103.226</v>
      </c>
      <c r="E113" s="7">
        <v>2E-3</v>
      </c>
      <c r="F113" s="5">
        <v>0.13700000000000001</v>
      </c>
    </row>
    <row r="114" spans="1:6" ht="18" thickBot="1" x14ac:dyDescent="0.4">
      <c r="A114" s="4">
        <v>44865</v>
      </c>
      <c r="B114" s="5">
        <v>2</v>
      </c>
      <c r="C114" s="5">
        <v>103.304</v>
      </c>
      <c r="D114" s="5">
        <v>103.31</v>
      </c>
      <c r="E114" s="5" t="s">
        <v>5</v>
      </c>
      <c r="F114" s="5">
        <v>0.14099999999999999</v>
      </c>
    </row>
    <row r="115" spans="1:6" ht="18" thickBot="1" x14ac:dyDescent="0.4">
      <c r="A115" s="4">
        <v>44880</v>
      </c>
      <c r="B115" s="5">
        <v>1.625</v>
      </c>
      <c r="C115" s="5">
        <v>103.066</v>
      </c>
      <c r="D115" s="5">
        <v>103.072</v>
      </c>
      <c r="E115" s="5" t="s">
        <v>5</v>
      </c>
      <c r="F115" s="5">
        <v>0.14199999999999999</v>
      </c>
    </row>
    <row r="116" spans="1:6" ht="18" thickBot="1" x14ac:dyDescent="0.4">
      <c r="A116" s="4">
        <v>44880</v>
      </c>
      <c r="B116" s="5">
        <v>7.625</v>
      </c>
      <c r="C116" s="5">
        <v>116.102</v>
      </c>
      <c r="D116" s="5">
        <v>116.10599999999999</v>
      </c>
      <c r="E116" s="5" t="s">
        <v>5</v>
      </c>
      <c r="F116" s="5">
        <v>0.11700000000000001</v>
      </c>
    </row>
    <row r="117" spans="1:6" ht="18" thickBot="1" x14ac:dyDescent="0.4">
      <c r="A117" s="4">
        <v>44895</v>
      </c>
      <c r="B117" s="5">
        <v>2</v>
      </c>
      <c r="C117" s="5">
        <v>104.03400000000001</v>
      </c>
      <c r="D117" s="5">
        <v>104.04</v>
      </c>
      <c r="E117" s="7">
        <v>2E-3</v>
      </c>
      <c r="F117" s="5">
        <v>0.13900000000000001</v>
      </c>
    </row>
    <row r="118" spans="1:6" ht="18" thickBot="1" x14ac:dyDescent="0.4">
      <c r="A118" s="4">
        <v>44910</v>
      </c>
      <c r="B118" s="5">
        <v>1.625</v>
      </c>
      <c r="C118" s="5">
        <v>103.11</v>
      </c>
      <c r="D118" s="5">
        <v>103.114</v>
      </c>
      <c r="E118" s="5" t="s">
        <v>5</v>
      </c>
      <c r="F118" s="5">
        <v>0.13700000000000001</v>
      </c>
    </row>
    <row r="119" spans="1:6" ht="18" thickBot="1" x14ac:dyDescent="0.4">
      <c r="A119" s="4">
        <v>44926</v>
      </c>
      <c r="B119" s="5">
        <v>2.125</v>
      </c>
      <c r="C119" s="5">
        <v>104.172</v>
      </c>
      <c r="D119" s="5">
        <v>104.176</v>
      </c>
      <c r="E119" s="5" t="s">
        <v>5</v>
      </c>
      <c r="F119" s="5">
        <v>0.14399999999999999</v>
      </c>
    </row>
    <row r="120" spans="1:6" ht="18" thickBot="1" x14ac:dyDescent="0.4">
      <c r="A120" s="4">
        <v>44941</v>
      </c>
      <c r="B120" s="5">
        <v>1.5</v>
      </c>
      <c r="C120" s="5">
        <v>103.05</v>
      </c>
      <c r="D120" s="5">
        <v>103.054</v>
      </c>
      <c r="E120" s="6">
        <v>-2E-3</v>
      </c>
      <c r="F120" s="5">
        <v>0.14499999999999999</v>
      </c>
    </row>
    <row r="121" spans="1:6" ht="18" thickBot="1" x14ac:dyDescent="0.4">
      <c r="A121" s="4">
        <v>44957</v>
      </c>
      <c r="B121" s="5">
        <v>1.75</v>
      </c>
      <c r="C121" s="5">
        <v>103.256</v>
      </c>
      <c r="D121" s="5">
        <v>103.262</v>
      </c>
      <c r="E121" s="6">
        <v>-4.0000000000000001E-3</v>
      </c>
      <c r="F121" s="5">
        <v>0.14699999999999999</v>
      </c>
    </row>
    <row r="122" spans="1:6" ht="18" thickBot="1" x14ac:dyDescent="0.4">
      <c r="A122" s="4">
        <v>44957</v>
      </c>
      <c r="B122" s="5">
        <v>2.375</v>
      </c>
      <c r="C122" s="5">
        <v>105.09399999999999</v>
      </c>
      <c r="D122" s="5">
        <v>105.1</v>
      </c>
      <c r="E122" s="5" t="s">
        <v>5</v>
      </c>
      <c r="F122" s="5">
        <v>0.14599999999999999</v>
      </c>
    </row>
    <row r="123" spans="1:6" ht="18" thickBot="1" x14ac:dyDescent="0.4">
      <c r="A123" s="4">
        <v>44972</v>
      </c>
      <c r="B123" s="5">
        <v>1.375</v>
      </c>
      <c r="C123" s="5">
        <v>102.306</v>
      </c>
      <c r="D123" s="5">
        <v>102.312</v>
      </c>
      <c r="E123" s="5" t="s">
        <v>5</v>
      </c>
      <c r="F123" s="5">
        <v>0.14699999999999999</v>
      </c>
    </row>
    <row r="124" spans="1:6" ht="18" thickBot="1" x14ac:dyDescent="0.4">
      <c r="A124" s="4">
        <v>44972</v>
      </c>
      <c r="B124" s="5">
        <v>2</v>
      </c>
      <c r="C124" s="5">
        <v>104.15</v>
      </c>
      <c r="D124" s="5">
        <v>104.154</v>
      </c>
      <c r="E124" s="6">
        <v>-2E-3</v>
      </c>
      <c r="F124" s="5">
        <v>0.15</v>
      </c>
    </row>
    <row r="125" spans="1:6" ht="18" thickBot="1" x14ac:dyDescent="0.4">
      <c r="A125" s="4">
        <v>44972</v>
      </c>
      <c r="B125" s="5">
        <v>7.125</v>
      </c>
      <c r="C125" s="5">
        <v>116.31</v>
      </c>
      <c r="D125" s="5">
        <v>116.31399999999999</v>
      </c>
      <c r="E125" s="6">
        <v>-2E-3</v>
      </c>
      <c r="F125" s="5">
        <v>0.121</v>
      </c>
    </row>
    <row r="126" spans="1:6" ht="18" thickBot="1" x14ac:dyDescent="0.4">
      <c r="A126" s="4">
        <v>44985</v>
      </c>
      <c r="B126" s="5">
        <v>1.5</v>
      </c>
      <c r="C126" s="5">
        <v>103.104</v>
      </c>
      <c r="D126" s="5">
        <v>103.11</v>
      </c>
      <c r="E126" s="5" t="s">
        <v>5</v>
      </c>
      <c r="F126" s="5">
        <v>0.14499999999999999</v>
      </c>
    </row>
    <row r="127" spans="1:6" ht="18" thickBot="1" x14ac:dyDescent="0.4">
      <c r="A127" s="4">
        <v>44985</v>
      </c>
      <c r="B127" s="5">
        <v>2.625</v>
      </c>
      <c r="C127" s="5">
        <v>106.032</v>
      </c>
      <c r="D127" s="5">
        <v>106.036</v>
      </c>
      <c r="E127" s="6">
        <v>-2E-3</v>
      </c>
      <c r="F127" s="5">
        <v>0.14499999999999999</v>
      </c>
    </row>
    <row r="128" spans="1:6" ht="18" thickBot="1" x14ac:dyDescent="0.4">
      <c r="A128" s="4">
        <v>45000</v>
      </c>
      <c r="B128" s="5">
        <v>0.5</v>
      </c>
      <c r="C128" s="5">
        <v>100.28</v>
      </c>
      <c r="D128" s="5">
        <v>100.28400000000001</v>
      </c>
      <c r="E128" s="6">
        <v>-2E-3</v>
      </c>
      <c r="F128" s="5">
        <v>0.14499999999999999</v>
      </c>
    </row>
    <row r="129" spans="1:6" ht="18" thickBot="1" x14ac:dyDescent="0.4">
      <c r="A129" s="4">
        <v>45016</v>
      </c>
      <c r="B129" s="5">
        <v>1.5</v>
      </c>
      <c r="C129" s="5">
        <v>103.136</v>
      </c>
      <c r="D129" s="5">
        <v>103.142</v>
      </c>
      <c r="E129" s="6">
        <v>-4.0000000000000001E-3</v>
      </c>
      <c r="F129" s="5">
        <v>0.14799999999999999</v>
      </c>
    </row>
    <row r="130" spans="1:6" ht="18" thickBot="1" x14ac:dyDescent="0.4">
      <c r="A130" s="4">
        <v>45016</v>
      </c>
      <c r="B130" s="5">
        <v>2.5</v>
      </c>
      <c r="C130" s="5">
        <v>105.31399999999999</v>
      </c>
      <c r="D130" s="5">
        <v>106</v>
      </c>
      <c r="E130" s="6">
        <v>-2E-3</v>
      </c>
      <c r="F130" s="5">
        <v>0.14599999999999999</v>
      </c>
    </row>
    <row r="131" spans="1:6" ht="18" thickBot="1" x14ac:dyDescent="0.4">
      <c r="A131" s="4">
        <v>45031</v>
      </c>
      <c r="B131" s="5">
        <v>0.25</v>
      </c>
      <c r="C131" s="5">
        <v>100.08</v>
      </c>
      <c r="D131" s="5">
        <v>100.084</v>
      </c>
      <c r="E131" s="5" t="s">
        <v>5</v>
      </c>
      <c r="F131" s="5">
        <v>0.14699999999999999</v>
      </c>
    </row>
    <row r="132" spans="1:6" ht="18" thickBot="1" x14ac:dyDescent="0.4">
      <c r="A132" s="4">
        <v>45046</v>
      </c>
      <c r="B132" s="5">
        <v>1.625</v>
      </c>
      <c r="C132" s="5">
        <v>103.276</v>
      </c>
      <c r="D132" s="5">
        <v>103.282</v>
      </c>
      <c r="E132" s="5" t="s">
        <v>5</v>
      </c>
      <c r="F132" s="5">
        <v>0.15</v>
      </c>
    </row>
    <row r="133" spans="1:6" ht="18" thickBot="1" x14ac:dyDescent="0.4">
      <c r="A133" s="4">
        <v>45046</v>
      </c>
      <c r="B133" s="5">
        <v>2.75</v>
      </c>
      <c r="C133" s="5">
        <v>106.264</v>
      </c>
      <c r="D133" s="5">
        <v>106.27</v>
      </c>
      <c r="E133" s="5" t="s">
        <v>5</v>
      </c>
      <c r="F133" s="5">
        <v>0.15</v>
      </c>
    </row>
    <row r="134" spans="1:6" ht="18" thickBot="1" x14ac:dyDescent="0.4">
      <c r="A134" s="4">
        <v>45061</v>
      </c>
      <c r="B134" s="5">
        <v>0.125</v>
      </c>
      <c r="C134" s="5">
        <v>99.292000000000002</v>
      </c>
      <c r="D134" s="5">
        <v>99.296000000000006</v>
      </c>
      <c r="E134" s="5" t="s">
        <v>5</v>
      </c>
      <c r="F134" s="5">
        <v>0.151</v>
      </c>
    </row>
    <row r="135" spans="1:6" ht="18" thickBot="1" x14ac:dyDescent="0.4">
      <c r="A135" s="4">
        <v>45061</v>
      </c>
      <c r="B135" s="5">
        <v>1.75</v>
      </c>
      <c r="C135" s="5">
        <v>104.08</v>
      </c>
      <c r="D135" s="5">
        <v>104.084</v>
      </c>
      <c r="E135" s="6">
        <v>-2E-3</v>
      </c>
      <c r="F135" s="5">
        <v>0.154</v>
      </c>
    </row>
    <row r="136" spans="1:6" ht="18" thickBot="1" x14ac:dyDescent="0.4">
      <c r="A136" s="4">
        <v>45077</v>
      </c>
      <c r="B136" s="5">
        <v>1.625</v>
      </c>
      <c r="C136" s="5">
        <v>103.312</v>
      </c>
      <c r="D136" s="5">
        <v>103.316</v>
      </c>
      <c r="E136" s="6">
        <v>-2E-3</v>
      </c>
      <c r="F136" s="5">
        <v>0.154</v>
      </c>
    </row>
    <row r="137" spans="1:6" ht="18" thickBot="1" x14ac:dyDescent="0.4">
      <c r="A137" s="4">
        <v>45077</v>
      </c>
      <c r="B137" s="5">
        <v>2.75</v>
      </c>
      <c r="C137" s="5">
        <v>107.012</v>
      </c>
      <c r="D137" s="5">
        <v>107.01600000000001</v>
      </c>
      <c r="E137" s="6">
        <v>-2E-3</v>
      </c>
      <c r="F137" s="5">
        <v>0.151</v>
      </c>
    </row>
    <row r="138" spans="1:6" ht="18" thickBot="1" x14ac:dyDescent="0.4">
      <c r="A138" s="4">
        <v>45092</v>
      </c>
      <c r="B138" s="5">
        <v>0.25</v>
      </c>
      <c r="C138" s="5">
        <v>100.07599999999999</v>
      </c>
      <c r="D138" s="5">
        <v>100.08199999999999</v>
      </c>
      <c r="E138" s="5" t="s">
        <v>5</v>
      </c>
      <c r="F138" s="5">
        <v>0.156</v>
      </c>
    </row>
    <row r="139" spans="1:6" ht="18" thickBot="1" x14ac:dyDescent="0.4">
      <c r="A139" s="4">
        <v>45107</v>
      </c>
      <c r="B139" s="5">
        <v>1.375</v>
      </c>
      <c r="C139" s="5">
        <v>103.124</v>
      </c>
      <c r="D139" s="5">
        <v>103.13</v>
      </c>
      <c r="E139" s="6">
        <v>-2E-3</v>
      </c>
      <c r="F139" s="5">
        <v>0.157</v>
      </c>
    </row>
    <row r="140" spans="1:6" ht="18" thickBot="1" x14ac:dyDescent="0.4">
      <c r="A140" s="4">
        <v>45107</v>
      </c>
      <c r="B140" s="5">
        <v>2.625</v>
      </c>
      <c r="C140" s="5">
        <v>106.28400000000001</v>
      </c>
      <c r="D140" s="5">
        <v>106.29</v>
      </c>
      <c r="E140" s="6">
        <v>-6.0000000000000001E-3</v>
      </c>
      <c r="F140" s="5">
        <v>0.156</v>
      </c>
    </row>
    <row r="141" spans="1:6" ht="18" thickBot="1" x14ac:dyDescent="0.4">
      <c r="A141" s="4">
        <v>45122</v>
      </c>
      <c r="B141" s="5">
        <v>0.125</v>
      </c>
      <c r="C141" s="5">
        <v>99.284000000000006</v>
      </c>
      <c r="D141" s="5">
        <v>99.29</v>
      </c>
      <c r="E141" s="5" t="s">
        <v>5</v>
      </c>
      <c r="F141" s="5">
        <v>0.158</v>
      </c>
    </row>
    <row r="142" spans="1:6" ht="18" thickBot="1" x14ac:dyDescent="0.4">
      <c r="A142" s="4">
        <v>45138</v>
      </c>
      <c r="B142" s="5">
        <v>1.25</v>
      </c>
      <c r="C142" s="5">
        <v>103.036</v>
      </c>
      <c r="D142" s="5">
        <v>103.042</v>
      </c>
      <c r="E142" s="6">
        <v>-4.0000000000000001E-3</v>
      </c>
      <c r="F142" s="5">
        <v>0.16200000000000001</v>
      </c>
    </row>
    <row r="143" spans="1:6" ht="18" thickBot="1" x14ac:dyDescent="0.4">
      <c r="A143" s="4">
        <v>45138</v>
      </c>
      <c r="B143" s="5">
        <v>2.75</v>
      </c>
      <c r="C143" s="5">
        <v>107.14</v>
      </c>
      <c r="D143" s="5">
        <v>107.14400000000001</v>
      </c>
      <c r="E143" s="6">
        <v>-4.0000000000000001E-3</v>
      </c>
      <c r="F143" s="5">
        <v>0.16300000000000001</v>
      </c>
    </row>
    <row r="144" spans="1:6" ht="18" thickBot="1" x14ac:dyDescent="0.4">
      <c r="A144" s="4">
        <v>45153</v>
      </c>
      <c r="B144" s="5">
        <v>0.125</v>
      </c>
      <c r="C144" s="5">
        <v>99.28</v>
      </c>
      <c r="D144" s="5">
        <v>99.284000000000006</v>
      </c>
      <c r="E144" s="6">
        <v>-2E-3</v>
      </c>
      <c r="F144" s="5">
        <v>0.16200000000000001</v>
      </c>
    </row>
    <row r="145" spans="1:6" ht="18" thickBot="1" x14ac:dyDescent="0.4">
      <c r="A145" s="4">
        <v>45153</v>
      </c>
      <c r="B145" s="5">
        <v>2.5</v>
      </c>
      <c r="C145" s="5">
        <v>106.262</v>
      </c>
      <c r="D145" s="5">
        <v>106.26600000000001</v>
      </c>
      <c r="E145" s="6">
        <v>-2E-3</v>
      </c>
      <c r="F145" s="5">
        <v>0.16</v>
      </c>
    </row>
    <row r="146" spans="1:6" ht="18" thickBot="1" x14ac:dyDescent="0.4">
      <c r="A146" s="4">
        <v>45153</v>
      </c>
      <c r="B146" s="5">
        <v>6.25</v>
      </c>
      <c r="C146" s="5">
        <v>117.27</v>
      </c>
      <c r="D146" s="5">
        <v>117.274</v>
      </c>
      <c r="E146" s="7">
        <v>4.0000000000000001E-3</v>
      </c>
      <c r="F146" s="5">
        <v>0.13900000000000001</v>
      </c>
    </row>
    <row r="147" spans="1:6" ht="18" thickBot="1" x14ac:dyDescent="0.4">
      <c r="A147" s="4">
        <v>45169</v>
      </c>
      <c r="B147" s="5">
        <v>1.375</v>
      </c>
      <c r="C147" s="5">
        <v>103.184</v>
      </c>
      <c r="D147" s="5">
        <v>103.19</v>
      </c>
      <c r="E147" s="6">
        <v>-2E-3</v>
      </c>
      <c r="F147" s="5">
        <v>0.16300000000000001</v>
      </c>
    </row>
    <row r="148" spans="1:6" ht="18" thickBot="1" x14ac:dyDescent="0.4">
      <c r="A148" s="4">
        <v>45169</v>
      </c>
      <c r="B148" s="5">
        <v>2.75</v>
      </c>
      <c r="C148" s="5">
        <v>107.20399999999999</v>
      </c>
      <c r="D148" s="5">
        <v>107.21</v>
      </c>
      <c r="E148" s="6">
        <v>-8.0000000000000002E-3</v>
      </c>
      <c r="F148" s="5">
        <v>0.16700000000000001</v>
      </c>
    </row>
    <row r="149" spans="1:6" ht="18" thickBot="1" x14ac:dyDescent="0.4">
      <c r="A149" s="4">
        <v>45199</v>
      </c>
      <c r="B149" s="5">
        <v>1.375</v>
      </c>
      <c r="C149" s="5">
        <v>103.212</v>
      </c>
      <c r="D149" s="5">
        <v>103.21599999999999</v>
      </c>
      <c r="E149" s="6">
        <v>-8.0000000000000002E-3</v>
      </c>
      <c r="F149" s="5">
        <v>0.16700000000000001</v>
      </c>
    </row>
    <row r="150" spans="1:6" ht="18" thickBot="1" x14ac:dyDescent="0.4">
      <c r="A150" s="4">
        <v>45199</v>
      </c>
      <c r="B150" s="5">
        <v>2.875</v>
      </c>
      <c r="C150" s="5">
        <v>108.072</v>
      </c>
      <c r="D150" s="5">
        <v>108.07599999999999</v>
      </c>
      <c r="E150" s="6">
        <v>-4.0000000000000001E-3</v>
      </c>
      <c r="F150" s="5">
        <v>0.16900000000000001</v>
      </c>
    </row>
    <row r="151" spans="1:6" ht="18" thickBot="1" x14ac:dyDescent="0.4">
      <c r="A151" s="4">
        <v>45230</v>
      </c>
      <c r="B151" s="5">
        <v>1.625</v>
      </c>
      <c r="C151" s="5">
        <v>104.172</v>
      </c>
      <c r="D151" s="5">
        <v>104.176</v>
      </c>
      <c r="E151" s="6">
        <v>-2E-3</v>
      </c>
      <c r="F151" s="5">
        <v>0.16900000000000001</v>
      </c>
    </row>
    <row r="152" spans="1:6" ht="18" thickBot="1" x14ac:dyDescent="0.4">
      <c r="A152" s="4">
        <v>45230</v>
      </c>
      <c r="B152" s="5">
        <v>2.875</v>
      </c>
      <c r="C152" s="5">
        <v>108.14</v>
      </c>
      <c r="D152" s="5">
        <v>108.14400000000001</v>
      </c>
      <c r="E152" s="6">
        <v>-2E-3</v>
      </c>
      <c r="F152" s="5">
        <v>0.17299999999999999</v>
      </c>
    </row>
    <row r="153" spans="1:6" ht="18" thickBot="1" x14ac:dyDescent="0.4">
      <c r="A153" s="4">
        <v>45245</v>
      </c>
      <c r="B153" s="5">
        <v>2.75</v>
      </c>
      <c r="C153" s="5">
        <v>108.05</v>
      </c>
      <c r="D153" s="5">
        <v>108.054</v>
      </c>
      <c r="E153" s="6">
        <v>-2E-3</v>
      </c>
      <c r="F153" s="5">
        <v>0.17199999999999999</v>
      </c>
    </row>
    <row r="154" spans="1:6" ht="18" thickBot="1" x14ac:dyDescent="0.4">
      <c r="A154" s="4">
        <v>45260</v>
      </c>
      <c r="B154" s="5">
        <v>2.125</v>
      </c>
      <c r="C154" s="5">
        <v>106.07599999999999</v>
      </c>
      <c r="D154" s="5">
        <v>106.08199999999999</v>
      </c>
      <c r="E154" s="6">
        <v>-4.0000000000000001E-3</v>
      </c>
      <c r="F154" s="5">
        <v>0.17599999999999999</v>
      </c>
    </row>
    <row r="155" spans="1:6" ht="18" thickBot="1" x14ac:dyDescent="0.4">
      <c r="A155" s="4">
        <v>45260</v>
      </c>
      <c r="B155" s="5">
        <v>2.875</v>
      </c>
      <c r="C155" s="5">
        <v>108.206</v>
      </c>
      <c r="D155" s="5">
        <v>108.212</v>
      </c>
      <c r="E155" s="6">
        <v>-4.0000000000000001E-3</v>
      </c>
      <c r="F155" s="5">
        <v>0.17699999999999999</v>
      </c>
    </row>
    <row r="156" spans="1:6" ht="18" thickBot="1" x14ac:dyDescent="0.4">
      <c r="A156" s="4">
        <v>45291</v>
      </c>
      <c r="B156" s="5">
        <v>2.25</v>
      </c>
      <c r="C156" s="5">
        <v>106.256</v>
      </c>
      <c r="D156" s="5">
        <v>106.262</v>
      </c>
      <c r="E156" s="6">
        <v>-6.0000000000000001E-3</v>
      </c>
      <c r="F156" s="5">
        <v>0.17899999999999999</v>
      </c>
    </row>
    <row r="157" spans="1:6" ht="18" thickBot="1" x14ac:dyDescent="0.4">
      <c r="A157" s="4">
        <v>45291</v>
      </c>
      <c r="B157" s="5">
        <v>2.625</v>
      </c>
      <c r="C157" s="5">
        <v>108.012</v>
      </c>
      <c r="D157" s="5">
        <v>108.01600000000001</v>
      </c>
      <c r="E157" s="6">
        <v>-2E-3</v>
      </c>
      <c r="F157" s="5">
        <v>0.17499999999999999</v>
      </c>
    </row>
    <row r="158" spans="1:6" ht="18" thickBot="1" x14ac:dyDescent="0.4">
      <c r="A158" s="4">
        <v>45322</v>
      </c>
      <c r="B158" s="5">
        <v>2.5</v>
      </c>
      <c r="C158" s="5">
        <v>107.256</v>
      </c>
      <c r="D158" s="5">
        <v>107.262</v>
      </c>
      <c r="E158" s="6">
        <v>-8.0000000000000002E-3</v>
      </c>
      <c r="F158" s="5">
        <v>0.184</v>
      </c>
    </row>
    <row r="159" spans="1:6" ht="18" thickBot="1" x14ac:dyDescent="0.4">
      <c r="A159" s="4">
        <v>45337</v>
      </c>
      <c r="B159" s="5">
        <v>2.75</v>
      </c>
      <c r="C159" s="5">
        <v>108.242</v>
      </c>
      <c r="D159" s="5">
        <v>108.246</v>
      </c>
      <c r="E159" s="6">
        <v>-8.0000000000000002E-3</v>
      </c>
      <c r="F159" s="5">
        <v>0.183</v>
      </c>
    </row>
    <row r="160" spans="1:6" ht="18" thickBot="1" x14ac:dyDescent="0.4">
      <c r="A160" s="4">
        <v>45351</v>
      </c>
      <c r="B160" s="5">
        <v>2.125</v>
      </c>
      <c r="C160" s="5">
        <v>106.22</v>
      </c>
      <c r="D160" s="5">
        <v>106.224</v>
      </c>
      <c r="E160" s="6">
        <v>-6.0000000000000001E-3</v>
      </c>
      <c r="F160" s="5">
        <v>0.187</v>
      </c>
    </row>
    <row r="161" spans="1:6" ht="18" thickBot="1" x14ac:dyDescent="0.4">
      <c r="A161" s="4">
        <v>45351</v>
      </c>
      <c r="B161" s="5">
        <v>2.375</v>
      </c>
      <c r="C161" s="5">
        <v>107.172</v>
      </c>
      <c r="D161" s="5">
        <v>107.176</v>
      </c>
      <c r="E161" s="6">
        <v>-0.01</v>
      </c>
      <c r="F161" s="5">
        <v>0.191</v>
      </c>
    </row>
    <row r="162" spans="1:6" ht="18" thickBot="1" x14ac:dyDescent="0.4">
      <c r="A162" s="4">
        <v>45382</v>
      </c>
      <c r="B162" s="5">
        <v>2.125</v>
      </c>
      <c r="C162" s="5">
        <v>106.262</v>
      </c>
      <c r="D162" s="5">
        <v>106.26600000000001</v>
      </c>
      <c r="E162" s="6">
        <v>-8.0000000000000002E-3</v>
      </c>
      <c r="F162" s="5">
        <v>0.19400000000000001</v>
      </c>
    </row>
    <row r="163" spans="1:6" ht="18" thickBot="1" x14ac:dyDescent="0.4">
      <c r="A163" s="4">
        <v>45412</v>
      </c>
      <c r="B163" s="5">
        <v>2</v>
      </c>
      <c r="C163" s="5">
        <v>106.166</v>
      </c>
      <c r="D163" s="5">
        <v>106.172</v>
      </c>
      <c r="E163" s="6">
        <v>-8.0000000000000002E-3</v>
      </c>
      <c r="F163" s="5">
        <v>0.19600000000000001</v>
      </c>
    </row>
    <row r="164" spans="1:6" ht="18" thickBot="1" x14ac:dyDescent="0.4">
      <c r="A164" s="4">
        <v>45412</v>
      </c>
      <c r="B164" s="5">
        <v>2.25</v>
      </c>
      <c r="C164" s="5">
        <v>107.13</v>
      </c>
      <c r="D164" s="5">
        <v>107.134</v>
      </c>
      <c r="E164" s="6">
        <v>-1.2E-2</v>
      </c>
      <c r="F164" s="5">
        <v>0.20200000000000001</v>
      </c>
    </row>
    <row r="165" spans="1:6" ht="18" thickBot="1" x14ac:dyDescent="0.4">
      <c r="A165" s="4">
        <v>45427</v>
      </c>
      <c r="B165" s="5">
        <v>2.5</v>
      </c>
      <c r="C165" s="5">
        <v>108.13</v>
      </c>
      <c r="D165" s="5">
        <v>108.134</v>
      </c>
      <c r="E165" s="6">
        <v>-1.4E-2</v>
      </c>
      <c r="F165" s="5">
        <v>0.20100000000000001</v>
      </c>
    </row>
    <row r="166" spans="1:6" ht="18" thickBot="1" x14ac:dyDescent="0.4">
      <c r="A166" s="4">
        <v>45443</v>
      </c>
      <c r="B166" s="5">
        <v>2</v>
      </c>
      <c r="C166" s="5">
        <v>106.2</v>
      </c>
      <c r="D166" s="5">
        <v>106.20399999999999</v>
      </c>
      <c r="E166" s="6">
        <v>-1.2E-2</v>
      </c>
      <c r="F166" s="5">
        <v>0.20799999999999999</v>
      </c>
    </row>
    <row r="167" spans="1:6" ht="18" thickBot="1" x14ac:dyDescent="0.4">
      <c r="A167" s="4">
        <v>45473</v>
      </c>
      <c r="B167" s="5">
        <v>1.75</v>
      </c>
      <c r="C167" s="5">
        <v>105.262</v>
      </c>
      <c r="D167" s="5">
        <v>105.26600000000001</v>
      </c>
      <c r="E167" s="6">
        <v>-1.2E-2</v>
      </c>
      <c r="F167" s="5">
        <v>0.20899999999999999</v>
      </c>
    </row>
    <row r="168" spans="1:6" ht="18" thickBot="1" x14ac:dyDescent="0.4">
      <c r="A168" s="4">
        <v>45473</v>
      </c>
      <c r="B168" s="5">
        <v>2</v>
      </c>
      <c r="C168" s="5">
        <v>106.246</v>
      </c>
      <c r="D168" s="5">
        <v>106.252</v>
      </c>
      <c r="E168" s="6">
        <v>-0.01</v>
      </c>
      <c r="F168" s="5">
        <v>0.20699999999999999</v>
      </c>
    </row>
    <row r="169" spans="1:6" ht="18" thickBot="1" x14ac:dyDescent="0.4">
      <c r="A169" s="4">
        <v>45504</v>
      </c>
      <c r="B169" s="5">
        <v>1.75</v>
      </c>
      <c r="C169" s="5">
        <v>105.29600000000001</v>
      </c>
      <c r="D169" s="5">
        <v>105.30200000000001</v>
      </c>
      <c r="E169" s="6">
        <v>-1.4E-2</v>
      </c>
      <c r="F169" s="5">
        <v>0.214</v>
      </c>
    </row>
    <row r="170" spans="1:6" ht="18" thickBot="1" x14ac:dyDescent="0.4">
      <c r="A170" s="4">
        <v>45504</v>
      </c>
      <c r="B170" s="5">
        <v>2.125</v>
      </c>
      <c r="C170" s="5">
        <v>107.12</v>
      </c>
      <c r="D170" s="5">
        <v>107.124</v>
      </c>
      <c r="E170" s="6">
        <v>-1.2E-2</v>
      </c>
      <c r="F170" s="5">
        <v>0.215</v>
      </c>
    </row>
    <row r="171" spans="1:6" ht="18" thickBot="1" x14ac:dyDescent="0.4">
      <c r="A171" s="4">
        <v>45519</v>
      </c>
      <c r="B171" s="5">
        <v>2.375</v>
      </c>
      <c r="C171" s="5">
        <v>108.14</v>
      </c>
      <c r="D171" s="5">
        <v>108.14400000000001</v>
      </c>
      <c r="E171" s="6">
        <v>-1.2E-2</v>
      </c>
      <c r="F171" s="5">
        <v>0.214</v>
      </c>
    </row>
    <row r="172" spans="1:6" ht="18" thickBot="1" x14ac:dyDescent="0.4">
      <c r="A172" s="4">
        <v>45535</v>
      </c>
      <c r="B172" s="5">
        <v>1.25</v>
      </c>
      <c r="C172" s="5">
        <v>104.01600000000001</v>
      </c>
      <c r="D172" s="5">
        <v>104.02200000000001</v>
      </c>
      <c r="E172" s="6">
        <v>-1.6E-2</v>
      </c>
      <c r="F172" s="5">
        <v>0.22</v>
      </c>
    </row>
    <row r="173" spans="1:6" ht="18" thickBot="1" x14ac:dyDescent="0.4">
      <c r="A173" s="4">
        <v>45535</v>
      </c>
      <c r="B173" s="5">
        <v>1.875</v>
      </c>
      <c r="C173" s="5">
        <v>106.17</v>
      </c>
      <c r="D173" s="5">
        <v>106.17400000000001</v>
      </c>
      <c r="E173" s="6">
        <v>-0.01</v>
      </c>
      <c r="F173" s="5">
        <v>0.219</v>
      </c>
    </row>
    <row r="174" spans="1:6" ht="18" thickBot="1" x14ac:dyDescent="0.4">
      <c r="A174" s="4">
        <v>45565</v>
      </c>
      <c r="B174" s="5">
        <v>1.5</v>
      </c>
      <c r="C174" s="5">
        <v>105.042</v>
      </c>
      <c r="D174" s="5">
        <v>105.04600000000001</v>
      </c>
      <c r="E174" s="6">
        <v>-1.2E-2</v>
      </c>
      <c r="F174" s="5">
        <v>0.224</v>
      </c>
    </row>
    <row r="175" spans="1:6" ht="18" thickBot="1" x14ac:dyDescent="0.4">
      <c r="A175" s="4">
        <v>45565</v>
      </c>
      <c r="B175" s="5">
        <v>2.125</v>
      </c>
      <c r="C175" s="5">
        <v>107.21</v>
      </c>
      <c r="D175" s="5">
        <v>107.214</v>
      </c>
      <c r="E175" s="6">
        <v>-0.01</v>
      </c>
      <c r="F175" s="5">
        <v>0.223</v>
      </c>
    </row>
    <row r="176" spans="1:6" ht="18" thickBot="1" x14ac:dyDescent="0.4">
      <c r="A176" s="4">
        <v>45596</v>
      </c>
      <c r="B176" s="5">
        <v>1.5</v>
      </c>
      <c r="C176" s="5">
        <v>105.074</v>
      </c>
      <c r="D176" s="5">
        <v>105.08</v>
      </c>
      <c r="E176" s="6">
        <v>-8.0000000000000002E-3</v>
      </c>
      <c r="F176" s="5">
        <v>0.22500000000000001</v>
      </c>
    </row>
    <row r="177" spans="1:6" ht="18" thickBot="1" x14ac:dyDescent="0.4">
      <c r="A177" s="4">
        <v>45596</v>
      </c>
      <c r="B177" s="5">
        <v>2.25</v>
      </c>
      <c r="C177" s="5">
        <v>108.1</v>
      </c>
      <c r="D177" s="5">
        <v>108.104</v>
      </c>
      <c r="E177" s="6">
        <v>-0.01</v>
      </c>
      <c r="F177" s="5">
        <v>0.22700000000000001</v>
      </c>
    </row>
    <row r="178" spans="1:6" ht="18" thickBot="1" x14ac:dyDescent="0.4">
      <c r="A178" s="4">
        <v>45611</v>
      </c>
      <c r="B178" s="5">
        <v>2.25</v>
      </c>
      <c r="C178" s="5">
        <v>108.122</v>
      </c>
      <c r="D178" s="5">
        <v>108.126</v>
      </c>
      <c r="E178" s="6">
        <v>-1.4E-2</v>
      </c>
      <c r="F178" s="5">
        <v>0.23</v>
      </c>
    </row>
    <row r="179" spans="1:6" ht="18" thickBot="1" x14ac:dyDescent="0.4">
      <c r="A179" s="4">
        <v>45611</v>
      </c>
      <c r="B179" s="5">
        <v>7.5</v>
      </c>
      <c r="C179" s="5">
        <v>130.10599999999999</v>
      </c>
      <c r="D179" s="5">
        <v>130.11199999999999</v>
      </c>
      <c r="E179" s="6">
        <v>-1.7999999999999999E-2</v>
      </c>
      <c r="F179" s="5">
        <v>0.20300000000000001</v>
      </c>
    </row>
    <row r="180" spans="1:6" ht="18" thickBot="1" x14ac:dyDescent="0.4">
      <c r="A180" s="4">
        <v>45626</v>
      </c>
      <c r="B180" s="5">
        <v>1.5</v>
      </c>
      <c r="C180" s="5">
        <v>105.102</v>
      </c>
      <c r="D180" s="5">
        <v>105.10599999999999</v>
      </c>
      <c r="E180" s="6">
        <v>-8.0000000000000002E-3</v>
      </c>
      <c r="F180" s="5">
        <v>0.22900000000000001</v>
      </c>
    </row>
    <row r="181" spans="1:6" ht="18" thickBot="1" x14ac:dyDescent="0.4">
      <c r="A181" s="4">
        <v>45626</v>
      </c>
      <c r="B181" s="5">
        <v>2.125</v>
      </c>
      <c r="C181" s="5">
        <v>107.29600000000001</v>
      </c>
      <c r="D181" s="5">
        <v>107.30200000000001</v>
      </c>
      <c r="E181" s="6">
        <v>-1.4E-2</v>
      </c>
      <c r="F181" s="5">
        <v>0.23200000000000001</v>
      </c>
    </row>
    <row r="182" spans="1:6" ht="18" thickBot="1" x14ac:dyDescent="0.4">
      <c r="A182" s="4">
        <v>45657</v>
      </c>
      <c r="B182" s="5">
        <v>1.75</v>
      </c>
      <c r="C182" s="5">
        <v>106.15</v>
      </c>
      <c r="D182" s="5">
        <v>106.154</v>
      </c>
      <c r="E182" s="6">
        <v>-0.01</v>
      </c>
      <c r="F182" s="5">
        <v>0.23499999999999999</v>
      </c>
    </row>
    <row r="183" spans="1:6" ht="18" thickBot="1" x14ac:dyDescent="0.4">
      <c r="A183" s="4">
        <v>45657</v>
      </c>
      <c r="B183" s="5">
        <v>2.25</v>
      </c>
      <c r="C183" s="5">
        <v>108.19199999999999</v>
      </c>
      <c r="D183" s="5">
        <v>108.196</v>
      </c>
      <c r="E183" s="6">
        <v>-0.01</v>
      </c>
      <c r="F183" s="5">
        <v>0.23699999999999999</v>
      </c>
    </row>
    <row r="184" spans="1:6" ht="18" thickBot="1" x14ac:dyDescent="0.4">
      <c r="A184" s="4">
        <v>45688</v>
      </c>
      <c r="B184" s="5">
        <v>1.375</v>
      </c>
      <c r="C184" s="5">
        <v>104.29600000000001</v>
      </c>
      <c r="D184" s="5">
        <v>104.30200000000001</v>
      </c>
      <c r="E184" s="6">
        <v>-8.0000000000000002E-3</v>
      </c>
      <c r="F184" s="5">
        <v>0.24199999999999999</v>
      </c>
    </row>
    <row r="185" spans="1:6" ht="18" thickBot="1" x14ac:dyDescent="0.4">
      <c r="A185" s="4">
        <v>45688</v>
      </c>
      <c r="B185" s="5">
        <v>2.5</v>
      </c>
      <c r="C185" s="5">
        <v>109.26600000000001</v>
      </c>
      <c r="D185" s="5">
        <v>109.27200000000001</v>
      </c>
      <c r="E185" s="6">
        <v>-1.4E-2</v>
      </c>
      <c r="F185" s="5">
        <v>0.24199999999999999</v>
      </c>
    </row>
    <row r="186" spans="1:6" ht="18" thickBot="1" x14ac:dyDescent="0.4">
      <c r="A186" s="4">
        <v>45703</v>
      </c>
      <c r="B186" s="5">
        <v>2</v>
      </c>
      <c r="C186" s="5">
        <v>107.226</v>
      </c>
      <c r="D186" s="5">
        <v>107.232</v>
      </c>
      <c r="E186" s="6">
        <v>-1.4E-2</v>
      </c>
      <c r="F186" s="5">
        <v>0.245</v>
      </c>
    </row>
    <row r="187" spans="1:6" ht="18" thickBot="1" x14ac:dyDescent="0.4">
      <c r="A187" s="4">
        <v>45703</v>
      </c>
      <c r="B187" s="5">
        <v>7.625</v>
      </c>
      <c r="C187" s="5">
        <v>132.184</v>
      </c>
      <c r="D187" s="5">
        <v>132.19</v>
      </c>
      <c r="E187" s="6">
        <v>-1.7999999999999999E-2</v>
      </c>
      <c r="F187" s="5">
        <v>0.22500000000000001</v>
      </c>
    </row>
    <row r="188" spans="1:6" ht="18" thickBot="1" x14ac:dyDescent="0.4">
      <c r="A188" s="4">
        <v>45716</v>
      </c>
      <c r="B188" s="5">
        <v>1.125</v>
      </c>
      <c r="C188" s="5">
        <v>103.29</v>
      </c>
      <c r="D188" s="5">
        <v>103.294</v>
      </c>
      <c r="E188" s="6">
        <v>-1.2E-2</v>
      </c>
      <c r="F188" s="5">
        <v>0.24299999999999999</v>
      </c>
    </row>
    <row r="189" spans="1:6" ht="18" thickBot="1" x14ac:dyDescent="0.4">
      <c r="A189" s="4">
        <v>45716</v>
      </c>
      <c r="B189" s="5">
        <v>2.75</v>
      </c>
      <c r="C189" s="5">
        <v>111.032</v>
      </c>
      <c r="D189" s="5">
        <v>111.036</v>
      </c>
      <c r="E189" s="6">
        <v>-1.4E-2</v>
      </c>
      <c r="F189" s="5">
        <v>0.249</v>
      </c>
    </row>
    <row r="190" spans="1:6" ht="18" thickBot="1" x14ac:dyDescent="0.4">
      <c r="A190" s="4">
        <v>45747</v>
      </c>
      <c r="B190" s="5">
        <v>0.5</v>
      </c>
      <c r="C190" s="5">
        <v>101.03400000000001</v>
      </c>
      <c r="D190" s="5">
        <v>101.04</v>
      </c>
      <c r="E190" s="6">
        <v>-1.2E-2</v>
      </c>
      <c r="F190" s="5">
        <v>0.251</v>
      </c>
    </row>
    <row r="191" spans="1:6" ht="18" thickBot="1" x14ac:dyDescent="0.4">
      <c r="A191" s="4">
        <v>45747</v>
      </c>
      <c r="B191" s="5">
        <v>2.625</v>
      </c>
      <c r="C191" s="5">
        <v>110.23</v>
      </c>
      <c r="D191" s="5">
        <v>110.23399999999999</v>
      </c>
      <c r="E191" s="6">
        <v>-1.2E-2</v>
      </c>
      <c r="F191" s="5">
        <v>0.253</v>
      </c>
    </row>
    <row r="192" spans="1:6" ht="18" thickBot="1" x14ac:dyDescent="0.4">
      <c r="A192" s="4">
        <v>45777</v>
      </c>
      <c r="B192" s="5">
        <v>0.375</v>
      </c>
      <c r="C192" s="5">
        <v>100.166</v>
      </c>
      <c r="D192" s="5">
        <v>100.172</v>
      </c>
      <c r="E192" s="6">
        <v>-1.4E-2</v>
      </c>
      <c r="F192" s="5">
        <v>0.25800000000000001</v>
      </c>
    </row>
    <row r="193" spans="1:6" ht="18" thickBot="1" x14ac:dyDescent="0.4">
      <c r="A193" s="4">
        <v>45777</v>
      </c>
      <c r="B193" s="5">
        <v>2.875</v>
      </c>
      <c r="C193" s="5">
        <v>112.01600000000001</v>
      </c>
      <c r="D193" s="5">
        <v>112.02200000000001</v>
      </c>
      <c r="E193" s="6">
        <v>-0.01</v>
      </c>
      <c r="F193" s="5">
        <v>0.25600000000000001</v>
      </c>
    </row>
    <row r="194" spans="1:6" ht="18" thickBot="1" x14ac:dyDescent="0.4">
      <c r="A194" s="4">
        <v>45792</v>
      </c>
      <c r="B194" s="5">
        <v>2.125</v>
      </c>
      <c r="C194" s="5">
        <v>108.20399999999999</v>
      </c>
      <c r="D194" s="5">
        <v>108.21</v>
      </c>
      <c r="E194" s="6">
        <v>-1.2E-2</v>
      </c>
      <c r="F194" s="5">
        <v>0.26300000000000001</v>
      </c>
    </row>
    <row r="195" spans="1:6" ht="18" thickBot="1" x14ac:dyDescent="0.4">
      <c r="A195" s="4">
        <v>45808</v>
      </c>
      <c r="B195" s="5">
        <v>0.25</v>
      </c>
      <c r="C195" s="5">
        <v>99.3</v>
      </c>
      <c r="D195" s="5">
        <v>99.304000000000002</v>
      </c>
      <c r="E195" s="6">
        <v>-1.6E-2</v>
      </c>
      <c r="F195" s="5">
        <v>0.26</v>
      </c>
    </row>
    <row r="196" spans="1:6" ht="18" thickBot="1" x14ac:dyDescent="0.4">
      <c r="A196" s="4">
        <v>45808</v>
      </c>
      <c r="B196" s="5">
        <v>2.875</v>
      </c>
      <c r="C196" s="5">
        <v>112.074</v>
      </c>
      <c r="D196" s="5">
        <v>112.08</v>
      </c>
      <c r="E196" s="6">
        <v>-1.7999999999999999E-2</v>
      </c>
      <c r="F196" s="5">
        <v>0.26300000000000001</v>
      </c>
    </row>
    <row r="197" spans="1:6" ht="18" thickBot="1" x14ac:dyDescent="0.4">
      <c r="A197" s="4">
        <v>45838</v>
      </c>
      <c r="B197" s="5">
        <v>0.25</v>
      </c>
      <c r="C197" s="5">
        <v>99.286000000000001</v>
      </c>
      <c r="D197" s="5">
        <v>99.292000000000002</v>
      </c>
      <c r="E197" s="6">
        <v>-1.4E-2</v>
      </c>
      <c r="F197" s="5">
        <v>0.26800000000000002</v>
      </c>
    </row>
    <row r="198" spans="1:6" ht="18" thickBot="1" x14ac:dyDescent="0.4">
      <c r="A198" s="4">
        <v>45838</v>
      </c>
      <c r="B198" s="5">
        <v>2.75</v>
      </c>
      <c r="C198" s="5">
        <v>111.262</v>
      </c>
      <c r="D198" s="5">
        <v>111.26600000000001</v>
      </c>
      <c r="E198" s="6">
        <v>-1.4E-2</v>
      </c>
      <c r="F198" s="5">
        <v>0.26900000000000002</v>
      </c>
    </row>
    <row r="199" spans="1:6" ht="18" thickBot="1" x14ac:dyDescent="0.4">
      <c r="A199" s="4">
        <v>45869</v>
      </c>
      <c r="B199" s="5">
        <v>0.25</v>
      </c>
      <c r="C199" s="5">
        <v>99.275999999999996</v>
      </c>
      <c r="D199" s="5">
        <v>99.281999999999996</v>
      </c>
      <c r="E199" s="6">
        <v>-1.4E-2</v>
      </c>
      <c r="F199" s="5">
        <v>0.27400000000000002</v>
      </c>
    </row>
    <row r="200" spans="1:6" ht="18" thickBot="1" x14ac:dyDescent="0.4">
      <c r="A200" s="4">
        <v>45869</v>
      </c>
      <c r="B200" s="5">
        <v>2.875</v>
      </c>
      <c r="C200" s="5">
        <v>112.19199999999999</v>
      </c>
      <c r="D200" s="5">
        <v>112.196</v>
      </c>
      <c r="E200" s="6">
        <v>-1.7999999999999999E-2</v>
      </c>
      <c r="F200" s="5">
        <v>0.27500000000000002</v>
      </c>
    </row>
    <row r="201" spans="1:6" ht="18" thickBot="1" x14ac:dyDescent="0.4">
      <c r="A201" s="4">
        <v>45884</v>
      </c>
      <c r="B201" s="5">
        <v>2</v>
      </c>
      <c r="C201" s="5">
        <v>108.12</v>
      </c>
      <c r="D201" s="5">
        <v>108.124</v>
      </c>
      <c r="E201" s="6">
        <v>-0.02</v>
      </c>
      <c r="F201" s="5">
        <v>0.28499999999999998</v>
      </c>
    </row>
    <row r="202" spans="1:6" ht="18" thickBot="1" x14ac:dyDescent="0.4">
      <c r="A202" s="4">
        <v>45884</v>
      </c>
      <c r="B202" s="5">
        <v>6.875</v>
      </c>
      <c r="C202" s="5">
        <v>132.09399999999999</v>
      </c>
      <c r="D202" s="5">
        <v>132.1</v>
      </c>
      <c r="E202" s="6">
        <v>-2.5999999999999999E-2</v>
      </c>
      <c r="F202" s="5">
        <v>0.27100000000000002</v>
      </c>
    </row>
    <row r="203" spans="1:6" ht="18" thickBot="1" x14ac:dyDescent="0.4">
      <c r="A203" s="4">
        <v>45900</v>
      </c>
      <c r="B203" s="5">
        <v>0.25</v>
      </c>
      <c r="C203" s="5">
        <v>99.275999999999996</v>
      </c>
      <c r="D203" s="5">
        <v>99.281999999999996</v>
      </c>
      <c r="E203" s="6">
        <v>-1.4E-2</v>
      </c>
      <c r="F203" s="5">
        <v>0.27400000000000002</v>
      </c>
    </row>
    <row r="204" spans="1:6" ht="18" thickBot="1" x14ac:dyDescent="0.4">
      <c r="A204" s="4">
        <v>45900</v>
      </c>
      <c r="B204" s="5">
        <v>2.75</v>
      </c>
      <c r="C204" s="5">
        <v>112.05</v>
      </c>
      <c r="D204" s="5">
        <v>112.054</v>
      </c>
      <c r="E204" s="6">
        <v>-2.1999999999999999E-2</v>
      </c>
      <c r="F204" s="5">
        <v>0.28399999999999997</v>
      </c>
    </row>
    <row r="205" spans="1:6" ht="18" thickBot="1" x14ac:dyDescent="0.4">
      <c r="A205" s="4">
        <v>45930</v>
      </c>
      <c r="B205" s="5">
        <v>3</v>
      </c>
      <c r="C205" s="5">
        <v>113.182</v>
      </c>
      <c r="D205" s="5">
        <v>113.18600000000001</v>
      </c>
      <c r="E205" s="6">
        <v>-1.2E-2</v>
      </c>
      <c r="F205" s="5">
        <v>0.28999999999999998</v>
      </c>
    </row>
    <row r="206" spans="1:6" ht="18" thickBot="1" x14ac:dyDescent="0.4">
      <c r="A206" s="4">
        <v>45961</v>
      </c>
      <c r="B206" s="5">
        <v>3</v>
      </c>
      <c r="C206" s="5">
        <v>113.236</v>
      </c>
      <c r="D206" s="5">
        <v>113.242</v>
      </c>
      <c r="E206" s="6">
        <v>-0.01</v>
      </c>
      <c r="F206" s="5">
        <v>0.3</v>
      </c>
    </row>
    <row r="207" spans="1:6" ht="18" thickBot="1" x14ac:dyDescent="0.4">
      <c r="A207" s="4">
        <v>45976</v>
      </c>
      <c r="B207" s="5">
        <v>2.25</v>
      </c>
      <c r="C207" s="5">
        <v>109.306</v>
      </c>
      <c r="D207" s="5">
        <v>109.312</v>
      </c>
      <c r="E207" s="6">
        <v>-0.01</v>
      </c>
      <c r="F207" s="5">
        <v>0.307</v>
      </c>
    </row>
    <row r="208" spans="1:6" ht="18" thickBot="1" x14ac:dyDescent="0.4">
      <c r="A208" s="4">
        <v>45991</v>
      </c>
      <c r="B208" s="5">
        <v>2.875</v>
      </c>
      <c r="C208" s="5">
        <v>113.086</v>
      </c>
      <c r="D208" s="5">
        <v>113.092</v>
      </c>
      <c r="E208" s="6">
        <v>-1.4E-2</v>
      </c>
      <c r="F208" s="5">
        <v>0.307</v>
      </c>
    </row>
    <row r="209" spans="1:6" ht="18" thickBot="1" x14ac:dyDescent="0.4">
      <c r="A209" s="4">
        <v>46022</v>
      </c>
      <c r="B209" s="5">
        <v>2.625</v>
      </c>
      <c r="C209" s="5">
        <v>112.04</v>
      </c>
      <c r="D209" s="5">
        <v>112.044</v>
      </c>
      <c r="E209" s="6">
        <v>-1.4E-2</v>
      </c>
      <c r="F209" s="5">
        <v>0.315</v>
      </c>
    </row>
    <row r="210" spans="1:6" ht="18" thickBot="1" x14ac:dyDescent="0.4">
      <c r="A210" s="4">
        <v>46053</v>
      </c>
      <c r="B210" s="5">
        <v>2.625</v>
      </c>
      <c r="C210" s="5">
        <v>112.084</v>
      </c>
      <c r="D210" s="5">
        <v>112.09</v>
      </c>
      <c r="E210" s="6">
        <v>-1.6E-2</v>
      </c>
      <c r="F210" s="5">
        <v>0.32400000000000001</v>
      </c>
    </row>
    <row r="211" spans="1:6" ht="18" thickBot="1" x14ac:dyDescent="0.4">
      <c r="A211" s="4">
        <v>46068</v>
      </c>
      <c r="B211" s="5">
        <v>1.625</v>
      </c>
      <c r="C211" s="5">
        <v>106.294</v>
      </c>
      <c r="D211" s="5">
        <v>106.3</v>
      </c>
      <c r="E211" s="6">
        <v>-1.6E-2</v>
      </c>
      <c r="F211" s="5">
        <v>0.33500000000000002</v>
      </c>
    </row>
    <row r="212" spans="1:6" ht="18" thickBot="1" x14ac:dyDescent="0.4">
      <c r="A212" s="4">
        <v>46068</v>
      </c>
      <c r="B212" s="5">
        <v>6</v>
      </c>
      <c r="C212" s="5">
        <v>130.16999999999999</v>
      </c>
      <c r="D212" s="5">
        <v>130.17400000000001</v>
      </c>
      <c r="E212" s="7">
        <v>0.01</v>
      </c>
      <c r="F212" s="5">
        <v>0.32</v>
      </c>
    </row>
    <row r="213" spans="1:6" ht="18" thickBot="1" x14ac:dyDescent="0.4">
      <c r="A213" s="4">
        <v>46081</v>
      </c>
      <c r="B213" s="5">
        <v>2.5</v>
      </c>
      <c r="C213" s="5">
        <v>111.24</v>
      </c>
      <c r="D213" s="5">
        <v>111.244</v>
      </c>
      <c r="E213" s="6">
        <v>-1.6E-2</v>
      </c>
      <c r="F213" s="5">
        <v>0.32900000000000001</v>
      </c>
    </row>
    <row r="214" spans="1:6" ht="18" thickBot="1" x14ac:dyDescent="0.4">
      <c r="A214" s="4">
        <v>46112</v>
      </c>
      <c r="B214" s="5">
        <v>2.25</v>
      </c>
      <c r="C214" s="5">
        <v>110.15600000000001</v>
      </c>
      <c r="D214" s="5">
        <v>110.16200000000001</v>
      </c>
      <c r="E214" s="6">
        <v>-1.6E-2</v>
      </c>
      <c r="F214" s="5">
        <v>0.33900000000000002</v>
      </c>
    </row>
    <row r="215" spans="1:6" ht="18" thickBot="1" x14ac:dyDescent="0.4">
      <c r="A215" s="4">
        <v>46142</v>
      </c>
      <c r="B215" s="5">
        <v>2.375</v>
      </c>
      <c r="C215" s="5">
        <v>111.09399999999999</v>
      </c>
      <c r="D215" s="5">
        <v>111.1</v>
      </c>
      <c r="E215" s="6">
        <v>-0.02</v>
      </c>
      <c r="F215" s="5">
        <v>0.34699999999999998</v>
      </c>
    </row>
    <row r="216" spans="1:6" ht="18" thickBot="1" x14ac:dyDescent="0.4">
      <c r="A216" s="4">
        <v>46157</v>
      </c>
      <c r="B216" s="5">
        <v>1.625</v>
      </c>
      <c r="C216" s="5">
        <v>107.03400000000001</v>
      </c>
      <c r="D216" s="5">
        <v>107.04</v>
      </c>
      <c r="E216" s="6">
        <v>-1.6E-2</v>
      </c>
      <c r="F216" s="5">
        <v>0.35699999999999998</v>
      </c>
    </row>
    <row r="217" spans="1:6" ht="18" thickBot="1" x14ac:dyDescent="0.4">
      <c r="A217" s="4">
        <v>46173</v>
      </c>
      <c r="B217" s="5">
        <v>2.125</v>
      </c>
      <c r="C217" s="5">
        <v>110.002</v>
      </c>
      <c r="D217" s="5">
        <v>110.006</v>
      </c>
      <c r="E217" s="6">
        <v>-1.7999999999999999E-2</v>
      </c>
      <c r="F217" s="5">
        <v>0.35399999999999998</v>
      </c>
    </row>
    <row r="218" spans="1:6" ht="18" thickBot="1" x14ac:dyDescent="0.4">
      <c r="A218" s="4">
        <v>46203</v>
      </c>
      <c r="B218" s="5">
        <v>1.875</v>
      </c>
      <c r="C218" s="5">
        <v>108.212</v>
      </c>
      <c r="D218" s="5">
        <v>108.21599999999999</v>
      </c>
      <c r="E218" s="6">
        <v>-1.7999999999999999E-2</v>
      </c>
      <c r="F218" s="5">
        <v>0.36199999999999999</v>
      </c>
    </row>
    <row r="219" spans="1:6" ht="18" thickBot="1" x14ac:dyDescent="0.4">
      <c r="A219" s="4">
        <v>46234</v>
      </c>
      <c r="B219" s="5">
        <v>1.875</v>
      </c>
      <c r="C219" s="5">
        <v>108.23399999999999</v>
      </c>
      <c r="D219" s="5">
        <v>108.24</v>
      </c>
      <c r="E219" s="6">
        <v>-1.7999999999999999E-2</v>
      </c>
      <c r="F219" s="5">
        <v>0.371</v>
      </c>
    </row>
    <row r="220" spans="1:6" ht="18" thickBot="1" x14ac:dyDescent="0.4">
      <c r="A220" s="4">
        <v>46249</v>
      </c>
      <c r="B220" s="5">
        <v>1.5</v>
      </c>
      <c r="C220" s="5">
        <v>106.17400000000001</v>
      </c>
      <c r="D220" s="5">
        <v>106.18</v>
      </c>
      <c r="E220" s="6">
        <v>-1.7999999999999999E-2</v>
      </c>
      <c r="F220" s="5">
        <v>0.38</v>
      </c>
    </row>
    <row r="221" spans="1:6" ht="18" thickBot="1" x14ac:dyDescent="0.4">
      <c r="A221" s="4">
        <v>46249</v>
      </c>
      <c r="B221" s="5">
        <v>6.75</v>
      </c>
      <c r="C221" s="5">
        <v>137.172</v>
      </c>
      <c r="D221" s="5">
        <v>137.17599999999999</v>
      </c>
      <c r="E221" s="5" t="s">
        <v>5</v>
      </c>
      <c r="F221" s="5">
        <v>0.34599999999999997</v>
      </c>
    </row>
    <row r="222" spans="1:6" ht="18" thickBot="1" x14ac:dyDescent="0.4">
      <c r="A222" s="4">
        <v>46265</v>
      </c>
      <c r="B222" s="5">
        <v>1.375</v>
      </c>
      <c r="C222" s="5">
        <v>105.27</v>
      </c>
      <c r="D222" s="5">
        <v>105.274</v>
      </c>
      <c r="E222" s="6">
        <v>-2.1999999999999999E-2</v>
      </c>
      <c r="F222" s="5">
        <v>0.38200000000000001</v>
      </c>
    </row>
    <row r="223" spans="1:6" ht="18" thickBot="1" x14ac:dyDescent="0.4">
      <c r="A223" s="4">
        <v>46295</v>
      </c>
      <c r="B223" s="5">
        <v>1.625</v>
      </c>
      <c r="C223" s="5">
        <v>107.12</v>
      </c>
      <c r="D223" s="5">
        <v>107.124</v>
      </c>
      <c r="E223" s="6">
        <v>-1.6E-2</v>
      </c>
      <c r="F223" s="5">
        <v>0.38900000000000001</v>
      </c>
    </row>
    <row r="224" spans="1:6" ht="18" thickBot="1" x14ac:dyDescent="0.4">
      <c r="A224" s="4">
        <v>46326</v>
      </c>
      <c r="B224" s="5">
        <v>1.625</v>
      </c>
      <c r="C224" s="5">
        <v>107.136</v>
      </c>
      <c r="D224" s="5">
        <v>107.142</v>
      </c>
      <c r="E224" s="6">
        <v>-0.02</v>
      </c>
      <c r="F224" s="5">
        <v>0.39600000000000002</v>
      </c>
    </row>
    <row r="225" spans="1:6" ht="18" thickBot="1" x14ac:dyDescent="0.4">
      <c r="A225" s="4">
        <v>46341</v>
      </c>
      <c r="B225" s="5">
        <v>2</v>
      </c>
      <c r="C225" s="5">
        <v>109.236</v>
      </c>
      <c r="D225" s="5">
        <v>109.242</v>
      </c>
      <c r="E225" s="6">
        <v>-0.02</v>
      </c>
      <c r="F225" s="5">
        <v>0.4</v>
      </c>
    </row>
    <row r="226" spans="1:6" ht="18" thickBot="1" x14ac:dyDescent="0.4">
      <c r="A226" s="4">
        <v>46341</v>
      </c>
      <c r="B226" s="5">
        <v>6.5</v>
      </c>
      <c r="C226" s="5">
        <v>137.13399999999999</v>
      </c>
      <c r="D226" s="5">
        <v>137.13999999999999</v>
      </c>
      <c r="E226" s="5" t="s">
        <v>5</v>
      </c>
      <c r="F226" s="5">
        <v>0.36699999999999999</v>
      </c>
    </row>
    <row r="227" spans="1:6" ht="18" thickBot="1" x14ac:dyDescent="0.4">
      <c r="A227" s="4">
        <v>46356</v>
      </c>
      <c r="B227" s="5">
        <v>1.625</v>
      </c>
      <c r="C227" s="5">
        <v>107.154</v>
      </c>
      <c r="D227" s="5">
        <v>107.16</v>
      </c>
      <c r="E227" s="6">
        <v>-1.7999999999999999E-2</v>
      </c>
      <c r="F227" s="5">
        <v>0.40300000000000002</v>
      </c>
    </row>
    <row r="228" spans="1:6" ht="18" thickBot="1" x14ac:dyDescent="0.4">
      <c r="A228" s="4">
        <v>46387</v>
      </c>
      <c r="B228" s="5">
        <v>1.75</v>
      </c>
      <c r="C228" s="5">
        <v>108.1</v>
      </c>
      <c r="D228" s="5">
        <v>108.104</v>
      </c>
      <c r="E228" s="6">
        <v>-1.6E-2</v>
      </c>
      <c r="F228" s="5">
        <v>0.41</v>
      </c>
    </row>
    <row r="229" spans="1:6" ht="18" thickBot="1" x14ac:dyDescent="0.4">
      <c r="A229" s="4">
        <v>46418</v>
      </c>
      <c r="B229" s="5">
        <v>1.5</v>
      </c>
      <c r="C229" s="5">
        <v>106.254</v>
      </c>
      <c r="D229" s="5">
        <v>106.26</v>
      </c>
      <c r="E229" s="6">
        <v>-0.02</v>
      </c>
      <c r="F229" s="5">
        <v>0.41799999999999998</v>
      </c>
    </row>
    <row r="230" spans="1:6" ht="18" thickBot="1" x14ac:dyDescent="0.4">
      <c r="A230" s="4">
        <v>46433</v>
      </c>
      <c r="B230" s="5">
        <v>2.25</v>
      </c>
      <c r="C230" s="5">
        <v>111.182</v>
      </c>
      <c r="D230" s="5">
        <v>111.18600000000001</v>
      </c>
      <c r="E230" s="6">
        <v>-0.02</v>
      </c>
      <c r="F230" s="5">
        <v>0.42199999999999999</v>
      </c>
    </row>
    <row r="231" spans="1:6" ht="18" thickBot="1" x14ac:dyDescent="0.4">
      <c r="A231" s="4">
        <v>46433</v>
      </c>
      <c r="B231" s="5">
        <v>6.625</v>
      </c>
      <c r="C231" s="5">
        <v>139.16399999999999</v>
      </c>
      <c r="D231" s="5">
        <v>139.16999999999999</v>
      </c>
      <c r="E231" s="7">
        <v>2E-3</v>
      </c>
      <c r="F231" s="5">
        <v>0.39200000000000002</v>
      </c>
    </row>
    <row r="232" spans="1:6" ht="18" thickBot="1" x14ac:dyDescent="0.4">
      <c r="A232" s="4">
        <v>46446</v>
      </c>
      <c r="B232" s="5">
        <v>1.125</v>
      </c>
      <c r="C232" s="5">
        <v>104.134</v>
      </c>
      <c r="D232" s="5">
        <v>104.14</v>
      </c>
      <c r="E232" s="6">
        <v>-2.5999999999999999E-2</v>
      </c>
      <c r="F232" s="5">
        <v>0.42899999999999999</v>
      </c>
    </row>
    <row r="233" spans="1:6" ht="18" thickBot="1" x14ac:dyDescent="0.4">
      <c r="A233" s="4">
        <v>46477</v>
      </c>
      <c r="B233" s="5">
        <v>0.625</v>
      </c>
      <c r="C233" s="5">
        <v>101.062</v>
      </c>
      <c r="D233" s="5">
        <v>101.066</v>
      </c>
      <c r="E233" s="6">
        <v>-2.1999999999999999E-2</v>
      </c>
      <c r="F233" s="5">
        <v>0.437</v>
      </c>
    </row>
    <row r="234" spans="1:6" ht="18" thickBot="1" x14ac:dyDescent="0.4">
      <c r="A234" s="4">
        <v>46507</v>
      </c>
      <c r="B234" s="5">
        <v>0.5</v>
      </c>
      <c r="C234" s="5">
        <v>100.10599999999999</v>
      </c>
      <c r="D234" s="5">
        <v>100.11199999999999</v>
      </c>
      <c r="E234" s="6">
        <v>-0.02</v>
      </c>
      <c r="F234" s="5">
        <v>0.44600000000000001</v>
      </c>
    </row>
    <row r="235" spans="1:6" ht="18" thickBot="1" x14ac:dyDescent="0.4">
      <c r="A235" s="4">
        <v>46522</v>
      </c>
      <c r="B235" s="5">
        <v>2.375</v>
      </c>
      <c r="C235" s="5">
        <v>112.22</v>
      </c>
      <c r="D235" s="5">
        <v>112.224</v>
      </c>
      <c r="E235" s="6">
        <v>-2.4E-2</v>
      </c>
      <c r="F235" s="5">
        <v>0.443</v>
      </c>
    </row>
    <row r="236" spans="1:6" ht="18" thickBot="1" x14ac:dyDescent="0.4">
      <c r="A236" s="4">
        <v>46538</v>
      </c>
      <c r="B236" s="5">
        <v>0.5</v>
      </c>
      <c r="C236" s="5">
        <v>100.092</v>
      </c>
      <c r="D236" s="5">
        <v>100.096</v>
      </c>
      <c r="E236" s="6">
        <v>-2.1999999999999999E-2</v>
      </c>
      <c r="F236" s="5">
        <v>0.45400000000000001</v>
      </c>
    </row>
    <row r="237" spans="1:6" ht="18" thickBot="1" x14ac:dyDescent="0.4">
      <c r="A237" s="4">
        <v>46568</v>
      </c>
      <c r="B237" s="5">
        <v>0.5</v>
      </c>
      <c r="C237" s="5">
        <v>100.07599999999999</v>
      </c>
      <c r="D237" s="5">
        <v>100.08199999999999</v>
      </c>
      <c r="E237" s="6">
        <v>-0.02</v>
      </c>
      <c r="F237" s="5">
        <v>0.46200000000000002</v>
      </c>
    </row>
    <row r="238" spans="1:6" ht="18" thickBot="1" x14ac:dyDescent="0.4">
      <c r="A238" s="4">
        <v>46599</v>
      </c>
      <c r="B238" s="5">
        <v>0.375</v>
      </c>
      <c r="C238" s="5">
        <v>99.111999999999995</v>
      </c>
      <c r="D238" s="5">
        <v>99.116</v>
      </c>
      <c r="E238" s="6">
        <v>-2.8000000000000001E-2</v>
      </c>
      <c r="F238" s="5">
        <v>0.46899999999999997</v>
      </c>
    </row>
    <row r="239" spans="1:6" ht="18" thickBot="1" x14ac:dyDescent="0.4">
      <c r="A239" s="4">
        <v>46614</v>
      </c>
      <c r="B239" s="5">
        <v>2.25</v>
      </c>
      <c r="C239" s="5">
        <v>112.04600000000001</v>
      </c>
      <c r="D239" s="5">
        <v>112.05200000000001</v>
      </c>
      <c r="E239" s="6">
        <v>-2.5999999999999999E-2</v>
      </c>
      <c r="F239" s="5">
        <v>0.46400000000000002</v>
      </c>
    </row>
    <row r="240" spans="1:6" ht="18" thickBot="1" x14ac:dyDescent="0.4">
      <c r="A240" s="4">
        <v>46614</v>
      </c>
      <c r="B240" s="5">
        <v>6.375</v>
      </c>
      <c r="C240" s="5">
        <v>140.172</v>
      </c>
      <c r="D240" s="5">
        <v>140.17599999999999</v>
      </c>
      <c r="E240" s="6">
        <v>-0.01</v>
      </c>
      <c r="F240" s="5">
        <v>0.42899999999999999</v>
      </c>
    </row>
    <row r="241" spans="1:6" ht="18" thickBot="1" x14ac:dyDescent="0.4">
      <c r="A241" s="4">
        <v>46630</v>
      </c>
      <c r="B241" s="5">
        <v>0.5</v>
      </c>
      <c r="C241" s="5">
        <v>100.044</v>
      </c>
      <c r="D241" s="5">
        <v>100.05</v>
      </c>
      <c r="E241" s="6">
        <v>-2.5999999999999999E-2</v>
      </c>
      <c r="F241" s="5">
        <v>0.47699999999999998</v>
      </c>
    </row>
    <row r="242" spans="1:6" ht="18" thickBot="1" x14ac:dyDescent="0.4">
      <c r="A242" s="4">
        <v>46706</v>
      </c>
      <c r="B242" s="5">
        <v>2.25</v>
      </c>
      <c r="C242" s="5">
        <v>112.126</v>
      </c>
      <c r="D242" s="5">
        <v>112.136</v>
      </c>
      <c r="E242" s="6">
        <v>-3.4000000000000002E-2</v>
      </c>
      <c r="F242" s="5">
        <v>0.48599999999999999</v>
      </c>
    </row>
    <row r="243" spans="1:6" ht="18" thickBot="1" x14ac:dyDescent="0.4">
      <c r="A243" s="4">
        <v>46706</v>
      </c>
      <c r="B243" s="5">
        <v>6.125</v>
      </c>
      <c r="C243" s="5">
        <v>140.02600000000001</v>
      </c>
      <c r="D243" s="5">
        <v>140.036</v>
      </c>
      <c r="E243" s="6">
        <v>-1.4E-2</v>
      </c>
      <c r="F243" s="5">
        <v>0.442</v>
      </c>
    </row>
    <row r="244" spans="1:6" ht="18" thickBot="1" x14ac:dyDescent="0.4">
      <c r="A244" s="4">
        <v>46798</v>
      </c>
      <c r="B244" s="5">
        <v>2.75</v>
      </c>
      <c r="C244" s="5">
        <v>116.102</v>
      </c>
      <c r="D244" s="5">
        <v>116.11199999999999</v>
      </c>
      <c r="E244" s="6">
        <v>-3.4000000000000002E-2</v>
      </c>
      <c r="F244" s="5">
        <v>0.505</v>
      </c>
    </row>
    <row r="245" spans="1:6" ht="18" thickBot="1" x14ac:dyDescent="0.4">
      <c r="A245" s="4">
        <v>46888</v>
      </c>
      <c r="B245" s="5">
        <v>2.875</v>
      </c>
      <c r="C245" s="5">
        <v>117.202</v>
      </c>
      <c r="D245" s="5">
        <v>117.212</v>
      </c>
      <c r="E245" s="6">
        <v>-0.04</v>
      </c>
      <c r="F245" s="5">
        <v>0.52500000000000002</v>
      </c>
    </row>
    <row r="246" spans="1:6" ht="18" thickBot="1" x14ac:dyDescent="0.4">
      <c r="A246" s="4">
        <v>46980</v>
      </c>
      <c r="B246" s="5">
        <v>2.875</v>
      </c>
      <c r="C246" s="5">
        <v>118.002</v>
      </c>
      <c r="D246" s="5">
        <v>118.012</v>
      </c>
      <c r="E246" s="6">
        <v>-0.05</v>
      </c>
      <c r="F246" s="5">
        <v>0.54700000000000004</v>
      </c>
    </row>
    <row r="247" spans="1:6" ht="18" thickBot="1" x14ac:dyDescent="0.4">
      <c r="A247" s="4">
        <v>46980</v>
      </c>
      <c r="B247" s="5">
        <v>5.5</v>
      </c>
      <c r="C247" s="5">
        <v>138.21</v>
      </c>
      <c r="D247" s="5">
        <v>138.22</v>
      </c>
      <c r="E247" s="6">
        <v>-0.02</v>
      </c>
      <c r="F247" s="5">
        <v>0.51500000000000001</v>
      </c>
    </row>
    <row r="248" spans="1:6" ht="18" thickBot="1" x14ac:dyDescent="0.4">
      <c r="A248" s="4">
        <v>47072</v>
      </c>
      <c r="B248" s="5">
        <v>3.125</v>
      </c>
      <c r="C248" s="5">
        <v>120.122</v>
      </c>
      <c r="D248" s="5">
        <v>120.13200000000001</v>
      </c>
      <c r="E248" s="6">
        <v>-5.3999999999999999E-2</v>
      </c>
      <c r="F248" s="5">
        <v>0.56699999999999995</v>
      </c>
    </row>
    <row r="249" spans="1:6" ht="18" thickBot="1" x14ac:dyDescent="0.4">
      <c r="A249" s="4">
        <v>47072</v>
      </c>
      <c r="B249" s="5">
        <v>5.25</v>
      </c>
      <c r="C249" s="5">
        <v>137.226</v>
      </c>
      <c r="D249" s="5">
        <v>137.23599999999999</v>
      </c>
      <c r="E249" s="6">
        <v>-0.02</v>
      </c>
      <c r="F249" s="5">
        <v>0.52900000000000003</v>
      </c>
    </row>
    <row r="250" spans="1:6" ht="18" thickBot="1" x14ac:dyDescent="0.4">
      <c r="A250" s="4">
        <v>47164</v>
      </c>
      <c r="B250" s="5">
        <v>2.625</v>
      </c>
      <c r="C250" s="5">
        <v>116.22199999999999</v>
      </c>
      <c r="D250" s="5">
        <v>116.232</v>
      </c>
      <c r="E250" s="6">
        <v>-0.05</v>
      </c>
      <c r="F250" s="5">
        <v>0.58799999999999997</v>
      </c>
    </row>
    <row r="251" spans="1:6" ht="18" thickBot="1" x14ac:dyDescent="0.4">
      <c r="A251" s="4">
        <v>47164</v>
      </c>
      <c r="B251" s="5">
        <v>5.25</v>
      </c>
      <c r="C251" s="5">
        <v>138.196</v>
      </c>
      <c r="D251" s="5">
        <v>138.20599999999999</v>
      </c>
      <c r="E251" s="6">
        <v>-2.5999999999999999E-2</v>
      </c>
      <c r="F251" s="5">
        <v>0.55100000000000005</v>
      </c>
    </row>
    <row r="252" spans="1:6" ht="18" thickBot="1" x14ac:dyDescent="0.4">
      <c r="A252" s="4">
        <v>47253</v>
      </c>
      <c r="B252" s="5">
        <v>2.375</v>
      </c>
      <c r="C252" s="5">
        <v>114.3</v>
      </c>
      <c r="D252" s="5">
        <v>114.31</v>
      </c>
      <c r="E252" s="6">
        <v>-0.73</v>
      </c>
      <c r="F252" s="5">
        <v>0.60199999999999998</v>
      </c>
    </row>
    <row r="253" spans="1:6" ht="18" thickBot="1" x14ac:dyDescent="0.4">
      <c r="A253" s="4">
        <v>47345</v>
      </c>
      <c r="B253" s="5">
        <v>1.625</v>
      </c>
      <c r="C253" s="5">
        <v>108.224</v>
      </c>
      <c r="D253" s="5">
        <v>108.23399999999999</v>
      </c>
      <c r="E253" s="6">
        <v>-0.06</v>
      </c>
      <c r="F253" s="5">
        <v>0.61799999999999999</v>
      </c>
    </row>
    <row r="254" spans="1:6" ht="18" thickBot="1" x14ac:dyDescent="0.4">
      <c r="A254" s="4">
        <v>47345</v>
      </c>
      <c r="B254" s="5">
        <v>6.125</v>
      </c>
      <c r="C254" s="5">
        <v>148.084</v>
      </c>
      <c r="D254" s="5">
        <v>148.09399999999999</v>
      </c>
      <c r="E254" s="6">
        <v>-3.5999999999999997E-2</v>
      </c>
      <c r="F254" s="5">
        <v>0.56999999999999995</v>
      </c>
    </row>
    <row r="255" spans="1:6" ht="18" thickBot="1" x14ac:dyDescent="0.4">
      <c r="A255" s="4">
        <v>47437</v>
      </c>
      <c r="B255" s="5">
        <v>1.75</v>
      </c>
      <c r="C255" s="5">
        <v>109.30200000000001</v>
      </c>
      <c r="D255" s="5">
        <v>109.312</v>
      </c>
      <c r="E255" s="6">
        <v>-0.74</v>
      </c>
      <c r="F255" s="5">
        <v>0.63</v>
      </c>
    </row>
    <row r="256" spans="1:6" ht="18" thickBot="1" x14ac:dyDescent="0.4">
      <c r="A256" s="4">
        <v>47529</v>
      </c>
      <c r="B256" s="5">
        <v>1.5</v>
      </c>
      <c r="C256" s="5">
        <v>107.23</v>
      </c>
      <c r="D256" s="5">
        <v>107.24</v>
      </c>
      <c r="E256" s="6">
        <v>-6.4000000000000001E-2</v>
      </c>
      <c r="F256" s="5">
        <v>0.65100000000000002</v>
      </c>
    </row>
    <row r="257" spans="1:6" ht="18" thickBot="1" x14ac:dyDescent="0.4">
      <c r="A257" s="4">
        <v>47618</v>
      </c>
      <c r="B257" s="5">
        <v>0.625</v>
      </c>
      <c r="C257" s="5">
        <v>99.15</v>
      </c>
      <c r="D257" s="5">
        <v>99.16</v>
      </c>
      <c r="E257" s="6">
        <v>-5.1999999999999998E-2</v>
      </c>
      <c r="F257" s="5">
        <v>0.67900000000000005</v>
      </c>
    </row>
    <row r="258" spans="1:6" ht="18" thickBot="1" x14ac:dyDescent="0.4">
      <c r="A258" s="4">
        <v>47618</v>
      </c>
      <c r="B258" s="5">
        <v>6.25</v>
      </c>
      <c r="C258" s="5">
        <v>152.23599999999999</v>
      </c>
      <c r="D258" s="5">
        <v>152.24600000000001</v>
      </c>
      <c r="E258" s="6">
        <v>-5.6000000000000001E-2</v>
      </c>
      <c r="F258" s="5">
        <v>0.623</v>
      </c>
    </row>
    <row r="259" spans="1:6" ht="18" thickBot="1" x14ac:dyDescent="0.4">
      <c r="A259" s="4">
        <v>47710</v>
      </c>
      <c r="B259" s="5">
        <v>0.625</v>
      </c>
      <c r="C259" s="5">
        <v>99.085999999999999</v>
      </c>
      <c r="D259" s="5">
        <v>99.096000000000004</v>
      </c>
      <c r="E259" s="6">
        <v>-5.8000000000000003E-2</v>
      </c>
      <c r="F259" s="5">
        <v>0.69799999999999995</v>
      </c>
    </row>
    <row r="260" spans="1:6" ht="18" thickBot="1" x14ac:dyDescent="0.4">
      <c r="A260" s="4">
        <v>47894</v>
      </c>
      <c r="B260" s="5">
        <v>5.375</v>
      </c>
      <c r="C260" s="5">
        <v>147.096</v>
      </c>
      <c r="D260" s="5">
        <v>147.10599999999999</v>
      </c>
      <c r="E260" s="6">
        <v>-7.8E-2</v>
      </c>
      <c r="F260" s="5">
        <v>0.66900000000000004</v>
      </c>
    </row>
    <row r="261" spans="1:6" ht="18" thickBot="1" x14ac:dyDescent="0.4">
      <c r="A261" s="4">
        <v>49720</v>
      </c>
      <c r="B261" s="5">
        <v>4.5</v>
      </c>
      <c r="C261" s="5">
        <v>151.07400000000001</v>
      </c>
      <c r="D261" s="5">
        <v>151.084</v>
      </c>
      <c r="E261" s="6">
        <v>-0.16600000000000001</v>
      </c>
      <c r="F261" s="5">
        <v>0.92700000000000005</v>
      </c>
    </row>
    <row r="262" spans="1:6" ht="18" thickBot="1" x14ac:dyDescent="0.4">
      <c r="A262" s="4">
        <v>50086</v>
      </c>
      <c r="B262" s="5">
        <v>4.75</v>
      </c>
      <c r="C262" s="5">
        <v>157.13200000000001</v>
      </c>
      <c r="D262" s="5">
        <v>157.142</v>
      </c>
      <c r="E262" s="6">
        <v>-0.16</v>
      </c>
      <c r="F262" s="5">
        <v>0.96199999999999997</v>
      </c>
    </row>
    <row r="263" spans="1:6" ht="18" thickBot="1" x14ac:dyDescent="0.4">
      <c r="A263" s="4">
        <v>50175</v>
      </c>
      <c r="B263" s="5">
        <v>5</v>
      </c>
      <c r="C263" s="5">
        <v>161.28399999999999</v>
      </c>
      <c r="D263" s="5">
        <v>161.304</v>
      </c>
      <c r="E263" s="6">
        <v>-0.85599999999999998</v>
      </c>
      <c r="F263" s="5">
        <v>0.96899999999999997</v>
      </c>
    </row>
    <row r="264" spans="1:6" ht="18" thickBot="1" x14ac:dyDescent="0.4">
      <c r="A264" s="4">
        <v>50451</v>
      </c>
      <c r="B264" s="5">
        <v>4.375</v>
      </c>
      <c r="C264" s="5">
        <v>153.20400000000001</v>
      </c>
      <c r="D264" s="5">
        <v>153.22399999999999</v>
      </c>
      <c r="E264" s="6">
        <v>-0.85599999999999998</v>
      </c>
      <c r="F264" s="5">
        <v>1.008</v>
      </c>
    </row>
    <row r="265" spans="1:6" ht="18" thickBot="1" x14ac:dyDescent="0.4">
      <c r="A265" s="4">
        <v>50540</v>
      </c>
      <c r="B265" s="5">
        <v>4.5</v>
      </c>
      <c r="C265" s="5">
        <v>155.30600000000001</v>
      </c>
      <c r="D265" s="5">
        <v>156.006</v>
      </c>
      <c r="E265" s="6">
        <v>-0.85799999999999998</v>
      </c>
      <c r="F265" s="5">
        <v>1.0269999999999999</v>
      </c>
    </row>
    <row r="266" spans="1:6" ht="18" thickBot="1" x14ac:dyDescent="0.4">
      <c r="A266" s="4">
        <v>50816</v>
      </c>
      <c r="B266" s="5">
        <v>3.5</v>
      </c>
      <c r="C266" s="5">
        <v>140.01599999999999</v>
      </c>
      <c r="D266" s="5">
        <v>140.036</v>
      </c>
      <c r="E266" s="6">
        <v>-0.19</v>
      </c>
      <c r="F266" s="5">
        <v>1.091</v>
      </c>
    </row>
    <row r="267" spans="1:6" ht="18" thickBot="1" x14ac:dyDescent="0.4">
      <c r="A267" s="4">
        <v>50905</v>
      </c>
      <c r="B267" s="5">
        <v>4.25</v>
      </c>
      <c r="C267" s="5">
        <v>153.006</v>
      </c>
      <c r="D267" s="5">
        <v>153.02600000000001</v>
      </c>
      <c r="E267" s="6">
        <v>-0.19400000000000001</v>
      </c>
      <c r="F267" s="5">
        <v>1.099</v>
      </c>
    </row>
    <row r="268" spans="1:6" ht="18" thickBot="1" x14ac:dyDescent="0.4">
      <c r="A268" s="4">
        <v>50997</v>
      </c>
      <c r="B268" s="5">
        <v>4.5</v>
      </c>
      <c r="C268" s="5">
        <v>157.22999999999999</v>
      </c>
      <c r="D268" s="5">
        <v>157.25</v>
      </c>
      <c r="E268" s="6">
        <v>-0.88</v>
      </c>
      <c r="F268" s="5">
        <v>1.1080000000000001</v>
      </c>
    </row>
    <row r="269" spans="1:6" ht="18" thickBot="1" x14ac:dyDescent="0.4">
      <c r="A269" s="4">
        <v>51089</v>
      </c>
      <c r="B269" s="5">
        <v>4.375</v>
      </c>
      <c r="C269" s="5">
        <v>155.26</v>
      </c>
      <c r="D269" s="5">
        <v>155.28</v>
      </c>
      <c r="E269" s="6">
        <v>-0.88600000000000001</v>
      </c>
      <c r="F269" s="5">
        <v>1.127</v>
      </c>
    </row>
    <row r="270" spans="1:6" ht="18" thickBot="1" x14ac:dyDescent="0.4">
      <c r="A270" s="4">
        <v>51181</v>
      </c>
      <c r="B270" s="5">
        <v>4.625</v>
      </c>
      <c r="C270" s="5">
        <v>160.19999999999999</v>
      </c>
      <c r="D270" s="5">
        <v>160.22</v>
      </c>
      <c r="E270" s="6">
        <v>-0.89600000000000002</v>
      </c>
      <c r="F270" s="5">
        <v>1.135</v>
      </c>
    </row>
    <row r="271" spans="1:6" ht="18" thickBot="1" x14ac:dyDescent="0.4">
      <c r="A271" s="4">
        <v>51271</v>
      </c>
      <c r="B271" s="5">
        <v>1.125</v>
      </c>
      <c r="C271" s="5">
        <v>98.08</v>
      </c>
      <c r="D271" s="5">
        <v>98.1</v>
      </c>
      <c r="E271" s="6">
        <v>-0.18</v>
      </c>
      <c r="F271" s="5">
        <v>1.222</v>
      </c>
    </row>
    <row r="272" spans="1:6" ht="18" thickBot="1" x14ac:dyDescent="0.4">
      <c r="A272" s="4">
        <v>51271</v>
      </c>
      <c r="B272" s="5">
        <v>4.375</v>
      </c>
      <c r="C272" s="5">
        <v>156.196</v>
      </c>
      <c r="D272" s="5">
        <v>156.21600000000001</v>
      </c>
      <c r="E272" s="6">
        <v>-0.90400000000000003</v>
      </c>
      <c r="F272" s="5">
        <v>1.149</v>
      </c>
    </row>
    <row r="273" spans="1:6" ht="18" thickBot="1" x14ac:dyDescent="0.4">
      <c r="A273" s="4">
        <v>51363</v>
      </c>
      <c r="B273" s="5">
        <v>1.125</v>
      </c>
      <c r="C273" s="5">
        <v>97.275999999999996</v>
      </c>
      <c r="D273" s="5">
        <v>97.296000000000006</v>
      </c>
      <c r="E273" s="6">
        <v>-0.874</v>
      </c>
      <c r="F273" s="5">
        <v>1.2430000000000001</v>
      </c>
    </row>
    <row r="274" spans="1:6" ht="18" thickBot="1" x14ac:dyDescent="0.4">
      <c r="A274" s="4">
        <v>51363</v>
      </c>
      <c r="B274" s="5">
        <v>3.875</v>
      </c>
      <c r="C274" s="5">
        <v>147.24199999999999</v>
      </c>
      <c r="D274" s="5">
        <v>147.262</v>
      </c>
      <c r="E274" s="6">
        <v>-0.89800000000000002</v>
      </c>
      <c r="F274" s="5">
        <v>1.1759999999999999</v>
      </c>
    </row>
    <row r="275" spans="1:6" ht="18" thickBot="1" x14ac:dyDescent="0.4">
      <c r="A275" s="4">
        <v>51455</v>
      </c>
      <c r="B275" s="5">
        <v>4.25</v>
      </c>
      <c r="C275" s="5">
        <v>154.31399999999999</v>
      </c>
      <c r="D275" s="5">
        <v>155.01400000000001</v>
      </c>
      <c r="E275" s="6">
        <v>-0.90800000000000003</v>
      </c>
      <c r="F275" s="5">
        <v>1.177</v>
      </c>
    </row>
    <row r="276" spans="1:6" ht="18" thickBot="1" x14ac:dyDescent="0.4">
      <c r="A276" s="4">
        <v>51547</v>
      </c>
      <c r="B276" s="5">
        <v>4.75</v>
      </c>
      <c r="C276" s="5">
        <v>164.21</v>
      </c>
      <c r="D276" s="5">
        <v>164.23</v>
      </c>
      <c r="E276" s="6">
        <v>-0.92400000000000004</v>
      </c>
      <c r="F276" s="5">
        <v>1.177</v>
      </c>
    </row>
    <row r="277" spans="1:6" ht="18" thickBot="1" x14ac:dyDescent="0.4">
      <c r="A277" s="4">
        <v>51636</v>
      </c>
      <c r="B277" s="5">
        <v>4.375</v>
      </c>
      <c r="C277" s="5">
        <v>157.31</v>
      </c>
      <c r="D277" s="5">
        <v>158.01</v>
      </c>
      <c r="E277" s="6">
        <v>-0.91400000000000003</v>
      </c>
      <c r="F277" s="5">
        <v>1.198</v>
      </c>
    </row>
    <row r="278" spans="1:6" ht="18" thickBot="1" x14ac:dyDescent="0.4">
      <c r="A278" s="4">
        <v>51728</v>
      </c>
      <c r="B278" s="5">
        <v>3.75</v>
      </c>
      <c r="C278" s="5">
        <v>146.17400000000001</v>
      </c>
      <c r="D278" s="5">
        <v>146.19399999999999</v>
      </c>
      <c r="E278" s="6">
        <v>-0.91200000000000003</v>
      </c>
      <c r="F278" s="5">
        <v>1.22</v>
      </c>
    </row>
    <row r="279" spans="1:6" ht="18" thickBot="1" x14ac:dyDescent="0.4">
      <c r="A279" s="4">
        <v>51820</v>
      </c>
      <c r="B279" s="5">
        <v>3.125</v>
      </c>
      <c r="C279" s="5">
        <v>134.28399999999999</v>
      </c>
      <c r="D279" s="5">
        <v>134.304</v>
      </c>
      <c r="E279" s="6">
        <v>-0.89600000000000002</v>
      </c>
      <c r="F279" s="5">
        <v>1.2430000000000001</v>
      </c>
    </row>
    <row r="280" spans="1:6" ht="18" thickBot="1" x14ac:dyDescent="0.4">
      <c r="A280" s="4">
        <v>51912</v>
      </c>
      <c r="B280" s="5">
        <v>3.125</v>
      </c>
      <c r="C280" s="5">
        <v>135.08000000000001</v>
      </c>
      <c r="D280" s="5">
        <v>135.1</v>
      </c>
      <c r="E280" s="6">
        <v>-0.224</v>
      </c>
      <c r="F280" s="5">
        <v>1.2430000000000001</v>
      </c>
    </row>
    <row r="281" spans="1:6" ht="18" thickBot="1" x14ac:dyDescent="0.4">
      <c r="A281" s="4">
        <v>52001</v>
      </c>
      <c r="B281" s="5">
        <v>3</v>
      </c>
      <c r="C281" s="5">
        <v>132.232</v>
      </c>
      <c r="D281" s="5">
        <v>132.25200000000001</v>
      </c>
      <c r="E281" s="6">
        <v>-0.89800000000000002</v>
      </c>
      <c r="F281" s="5">
        <v>1.266</v>
      </c>
    </row>
    <row r="282" spans="1:6" ht="18" thickBot="1" x14ac:dyDescent="0.4">
      <c r="A282" s="4">
        <v>52093</v>
      </c>
      <c r="B282" s="5">
        <v>2.75</v>
      </c>
      <c r="C282" s="5">
        <v>127.306</v>
      </c>
      <c r="D282" s="5">
        <v>128.006</v>
      </c>
      <c r="E282" s="6">
        <v>-0.88800000000000001</v>
      </c>
      <c r="F282" s="5">
        <v>1.28</v>
      </c>
    </row>
    <row r="283" spans="1:6" ht="18" thickBot="1" x14ac:dyDescent="0.4">
      <c r="A283" s="4">
        <v>52185</v>
      </c>
      <c r="B283" s="5">
        <v>2.75</v>
      </c>
      <c r="C283" s="5">
        <v>127.26600000000001</v>
      </c>
      <c r="D283" s="5">
        <v>127.286</v>
      </c>
      <c r="E283" s="6">
        <v>-0.89</v>
      </c>
      <c r="F283" s="5">
        <v>1.298</v>
      </c>
    </row>
    <row r="284" spans="1:6" ht="18" thickBot="1" x14ac:dyDescent="0.4">
      <c r="A284" s="4">
        <v>52277</v>
      </c>
      <c r="B284" s="5">
        <v>3.125</v>
      </c>
      <c r="C284" s="5">
        <v>135.09399999999999</v>
      </c>
      <c r="D284" s="5">
        <v>135.114</v>
      </c>
      <c r="E284" s="6">
        <v>-0.91800000000000004</v>
      </c>
      <c r="F284" s="5">
        <v>1.302</v>
      </c>
    </row>
    <row r="285" spans="1:6" ht="18" thickBot="1" x14ac:dyDescent="0.4">
      <c r="A285" s="4">
        <v>52366</v>
      </c>
      <c r="B285" s="5">
        <v>2.875</v>
      </c>
      <c r="C285" s="5">
        <v>130.11199999999999</v>
      </c>
      <c r="D285" s="5">
        <v>130.13200000000001</v>
      </c>
      <c r="E285" s="6">
        <v>-0.90200000000000002</v>
      </c>
      <c r="F285" s="5">
        <v>1.319</v>
      </c>
    </row>
    <row r="286" spans="1:6" ht="18" thickBot="1" x14ac:dyDescent="0.4">
      <c r="A286" s="4">
        <v>52458</v>
      </c>
      <c r="B286" s="5">
        <v>3.625</v>
      </c>
      <c r="C286" s="5">
        <v>145.19200000000001</v>
      </c>
      <c r="D286" s="5">
        <v>145.21199999999999</v>
      </c>
      <c r="E286" s="6">
        <v>-0.92400000000000004</v>
      </c>
      <c r="F286" s="5">
        <v>1.3120000000000001</v>
      </c>
    </row>
    <row r="287" spans="1:6" ht="18" thickBot="1" x14ac:dyDescent="0.4">
      <c r="A287" s="4">
        <v>52550</v>
      </c>
      <c r="B287" s="5">
        <v>3.75</v>
      </c>
      <c r="C287" s="5">
        <v>148.11000000000001</v>
      </c>
      <c r="D287" s="5">
        <v>148.13</v>
      </c>
      <c r="E287" s="6">
        <v>-0.93200000000000005</v>
      </c>
      <c r="F287" s="5">
        <v>1.319</v>
      </c>
    </row>
    <row r="288" spans="1:6" ht="18" thickBot="1" x14ac:dyDescent="0.4">
      <c r="A288" s="4">
        <v>52642</v>
      </c>
      <c r="B288" s="5">
        <v>3.625</v>
      </c>
      <c r="C288" s="5">
        <v>145.304</v>
      </c>
      <c r="D288" s="5">
        <v>146.00399999999999</v>
      </c>
      <c r="E288" s="6">
        <v>-0.94799999999999995</v>
      </c>
      <c r="F288" s="5">
        <v>1.3320000000000001</v>
      </c>
    </row>
    <row r="289" spans="1:6" ht="18" thickBot="1" x14ac:dyDescent="0.4">
      <c r="A289" s="4">
        <v>52732</v>
      </c>
      <c r="B289" s="5">
        <v>3.375</v>
      </c>
      <c r="C289" s="5">
        <v>140.31</v>
      </c>
      <c r="D289" s="5">
        <v>141.01</v>
      </c>
      <c r="E289" s="6">
        <v>-0.93</v>
      </c>
      <c r="F289" s="5">
        <v>1.3460000000000001</v>
      </c>
    </row>
    <row r="290" spans="1:6" ht="18" thickBot="1" x14ac:dyDescent="0.4">
      <c r="A290" s="4">
        <v>52824</v>
      </c>
      <c r="B290" s="5">
        <v>3.125</v>
      </c>
      <c r="C290" s="5">
        <v>135.31</v>
      </c>
      <c r="D290" s="5">
        <v>136.01</v>
      </c>
      <c r="E290" s="6">
        <v>-0.94399999999999995</v>
      </c>
      <c r="F290" s="5">
        <v>1.357</v>
      </c>
    </row>
    <row r="291" spans="1:6" ht="18" thickBot="1" x14ac:dyDescent="0.4">
      <c r="A291" s="4">
        <v>52916</v>
      </c>
      <c r="B291" s="5">
        <v>3</v>
      </c>
      <c r="C291" s="5">
        <v>133.15600000000001</v>
      </c>
      <c r="D291" s="5">
        <v>133.17599999999999</v>
      </c>
      <c r="E291" s="6">
        <v>-0.95</v>
      </c>
      <c r="F291" s="5">
        <v>1.3660000000000001</v>
      </c>
    </row>
    <row r="292" spans="1:6" ht="18" thickBot="1" x14ac:dyDescent="0.4">
      <c r="A292" s="4">
        <v>53008</v>
      </c>
      <c r="B292" s="5">
        <v>2.5</v>
      </c>
      <c r="C292" s="5">
        <v>123.01</v>
      </c>
      <c r="D292" s="5">
        <v>123.03</v>
      </c>
      <c r="E292" s="6">
        <v>-0.252</v>
      </c>
      <c r="F292" s="5">
        <v>1.383</v>
      </c>
    </row>
    <row r="293" spans="1:6" ht="18" thickBot="1" x14ac:dyDescent="0.4">
      <c r="A293" s="4">
        <v>53097</v>
      </c>
      <c r="B293" s="5">
        <v>3</v>
      </c>
      <c r="C293" s="5">
        <v>133.26400000000001</v>
      </c>
      <c r="D293" s="5">
        <v>133.28399999999999</v>
      </c>
      <c r="E293" s="6">
        <v>-0.94599999999999995</v>
      </c>
      <c r="F293" s="5">
        <v>1.3759999999999999</v>
      </c>
    </row>
    <row r="294" spans="1:6" ht="18" thickBot="1" x14ac:dyDescent="0.4">
      <c r="A294" s="4">
        <v>53189</v>
      </c>
      <c r="B294" s="5">
        <v>2.875</v>
      </c>
      <c r="C294" s="5">
        <v>131.10400000000001</v>
      </c>
      <c r="D294" s="5">
        <v>131.124</v>
      </c>
      <c r="E294" s="6">
        <v>-0.94799999999999995</v>
      </c>
      <c r="F294" s="5">
        <v>1.3819999999999999</v>
      </c>
    </row>
    <row r="295" spans="1:6" ht="18" thickBot="1" x14ac:dyDescent="0.4">
      <c r="A295" s="4">
        <v>53281</v>
      </c>
      <c r="B295" s="5">
        <v>3</v>
      </c>
      <c r="C295" s="5">
        <v>134.08199999999999</v>
      </c>
      <c r="D295" s="5">
        <v>134.102</v>
      </c>
      <c r="E295" s="6">
        <v>-0.96</v>
      </c>
      <c r="F295" s="5">
        <v>1.3819999999999999</v>
      </c>
    </row>
    <row r="296" spans="1:6" ht="18" thickBot="1" x14ac:dyDescent="0.4">
      <c r="A296" s="4">
        <v>53373</v>
      </c>
      <c r="B296" s="5">
        <v>2.5</v>
      </c>
      <c r="C296" s="5">
        <v>123.10599999999999</v>
      </c>
      <c r="D296" s="5">
        <v>123.126</v>
      </c>
      <c r="E296" s="6">
        <v>-0.91</v>
      </c>
      <c r="F296" s="5">
        <v>1.403</v>
      </c>
    </row>
    <row r="297" spans="1:6" ht="18" thickBot="1" x14ac:dyDescent="0.4">
      <c r="A297" s="4">
        <v>53462</v>
      </c>
      <c r="B297" s="5">
        <v>2.5</v>
      </c>
      <c r="C297" s="5">
        <v>123.136</v>
      </c>
      <c r="D297" s="5">
        <v>123.15600000000001</v>
      </c>
      <c r="E297" s="6">
        <v>-0.93400000000000005</v>
      </c>
      <c r="F297" s="5">
        <v>1.407</v>
      </c>
    </row>
    <row r="298" spans="1:6" ht="18" thickBot="1" x14ac:dyDescent="0.4">
      <c r="A298" s="4">
        <v>53554</v>
      </c>
      <c r="B298" s="5">
        <v>2.25</v>
      </c>
      <c r="C298" s="5">
        <v>117.316</v>
      </c>
      <c r="D298" s="5">
        <v>118.01600000000001</v>
      </c>
      <c r="E298" s="6">
        <v>-0.93400000000000005</v>
      </c>
      <c r="F298" s="5">
        <v>1.4159999999999999</v>
      </c>
    </row>
    <row r="299" spans="1:6" ht="18" thickBot="1" x14ac:dyDescent="0.4">
      <c r="A299" s="4">
        <v>53646</v>
      </c>
      <c r="B299" s="5">
        <v>2.875</v>
      </c>
      <c r="C299" s="5">
        <v>132.01599999999999</v>
      </c>
      <c r="D299" s="5">
        <v>132.036</v>
      </c>
      <c r="E299" s="6">
        <v>-0.28399999999999997</v>
      </c>
      <c r="F299" s="5">
        <v>1.405</v>
      </c>
    </row>
    <row r="300" spans="1:6" ht="18" thickBot="1" x14ac:dyDescent="0.4">
      <c r="A300" s="4">
        <v>53738</v>
      </c>
      <c r="B300" s="5">
        <v>3</v>
      </c>
      <c r="C300" s="5">
        <v>135.04599999999999</v>
      </c>
      <c r="D300" s="5">
        <v>135.066</v>
      </c>
      <c r="E300" s="6">
        <v>-0.97399999999999998</v>
      </c>
      <c r="F300" s="5">
        <v>1.401</v>
      </c>
    </row>
    <row r="301" spans="1:6" ht="18" thickBot="1" x14ac:dyDescent="0.4">
      <c r="A301" s="4">
        <v>53827</v>
      </c>
      <c r="B301" s="5">
        <v>3</v>
      </c>
      <c r="C301" s="5">
        <v>135.11000000000001</v>
      </c>
      <c r="D301" s="5">
        <v>135.13</v>
      </c>
      <c r="E301" s="6">
        <v>-0.97</v>
      </c>
      <c r="F301" s="5">
        <v>1.4039999999999999</v>
      </c>
    </row>
    <row r="302" spans="1:6" ht="18" thickBot="1" x14ac:dyDescent="0.4">
      <c r="A302" s="4">
        <v>53919</v>
      </c>
      <c r="B302" s="5">
        <v>2.75</v>
      </c>
      <c r="C302" s="5">
        <v>129.21600000000001</v>
      </c>
      <c r="D302" s="5">
        <v>129.23599999999999</v>
      </c>
      <c r="E302" s="6">
        <v>-0.96399999999999997</v>
      </c>
      <c r="F302" s="5">
        <v>1.4179999999999999</v>
      </c>
    </row>
    <row r="303" spans="1:6" ht="18" thickBot="1" x14ac:dyDescent="0.4">
      <c r="A303" s="4">
        <v>54011</v>
      </c>
      <c r="B303" s="5">
        <v>2.75</v>
      </c>
      <c r="C303" s="5">
        <v>129.274</v>
      </c>
      <c r="D303" s="5">
        <v>129.29400000000001</v>
      </c>
      <c r="E303" s="6">
        <v>-0.95599999999999996</v>
      </c>
      <c r="F303" s="5">
        <v>1.419</v>
      </c>
    </row>
    <row r="304" spans="1:6" ht="18" thickBot="1" x14ac:dyDescent="0.4">
      <c r="A304" s="4">
        <v>54103</v>
      </c>
      <c r="B304" s="5">
        <v>3</v>
      </c>
      <c r="C304" s="5">
        <v>135.274</v>
      </c>
      <c r="D304" s="5">
        <v>135.29400000000001</v>
      </c>
      <c r="E304" s="6">
        <v>-0.97</v>
      </c>
      <c r="F304" s="5">
        <v>1.415</v>
      </c>
    </row>
    <row r="305" spans="1:6" ht="18" thickBot="1" x14ac:dyDescent="0.4">
      <c r="A305" s="4">
        <v>54193</v>
      </c>
      <c r="B305" s="5">
        <v>3.125</v>
      </c>
      <c r="C305" s="5">
        <v>138.31399999999999</v>
      </c>
      <c r="D305" s="5">
        <v>139.01400000000001</v>
      </c>
      <c r="E305" s="6">
        <v>-0.996</v>
      </c>
      <c r="F305" s="5">
        <v>1.415</v>
      </c>
    </row>
    <row r="306" spans="1:6" ht="18" thickBot="1" x14ac:dyDescent="0.4">
      <c r="A306" s="4">
        <v>54285</v>
      </c>
      <c r="B306" s="5">
        <v>3</v>
      </c>
      <c r="C306" s="5">
        <v>136.084</v>
      </c>
      <c r="D306" s="5">
        <v>136.10400000000001</v>
      </c>
      <c r="E306" s="6">
        <v>-0.99199999999999999</v>
      </c>
      <c r="F306" s="5">
        <v>1.42</v>
      </c>
    </row>
    <row r="307" spans="1:6" ht="18" thickBot="1" x14ac:dyDescent="0.4">
      <c r="A307" s="4">
        <v>54377</v>
      </c>
      <c r="B307" s="5">
        <v>3.375</v>
      </c>
      <c r="C307" s="5">
        <v>145.15199999999999</v>
      </c>
      <c r="D307" s="5">
        <v>145.172</v>
      </c>
      <c r="E307" s="6">
        <v>-1.014</v>
      </c>
      <c r="F307" s="5">
        <v>1.411</v>
      </c>
    </row>
    <row r="308" spans="1:6" ht="18" thickBot="1" x14ac:dyDescent="0.4">
      <c r="A308" s="4">
        <v>54469</v>
      </c>
      <c r="B308" s="5">
        <v>3</v>
      </c>
      <c r="C308" s="5">
        <v>136.232</v>
      </c>
      <c r="D308" s="5">
        <v>136.25200000000001</v>
      </c>
      <c r="E308" s="6">
        <v>-1.002</v>
      </c>
      <c r="F308" s="5">
        <v>1.4219999999999999</v>
      </c>
    </row>
    <row r="309" spans="1:6" ht="18" thickBot="1" x14ac:dyDescent="0.4">
      <c r="A309" s="4">
        <v>54558</v>
      </c>
      <c r="B309" s="5">
        <v>2.875</v>
      </c>
      <c r="C309" s="5">
        <v>133.29400000000001</v>
      </c>
      <c r="D309" s="5">
        <v>133.31399999999999</v>
      </c>
      <c r="E309" s="6">
        <v>-1.006</v>
      </c>
      <c r="F309" s="5">
        <v>1.427</v>
      </c>
    </row>
    <row r="310" spans="1:6" ht="18" thickBot="1" x14ac:dyDescent="0.4">
      <c r="A310" s="4">
        <v>54650</v>
      </c>
      <c r="B310" s="5">
        <v>2.25</v>
      </c>
      <c r="C310" s="5">
        <v>118.312</v>
      </c>
      <c r="D310" s="5">
        <v>119.012</v>
      </c>
      <c r="E310" s="6">
        <v>-0.98399999999999999</v>
      </c>
      <c r="F310" s="5">
        <v>1.4430000000000001</v>
      </c>
    </row>
    <row r="311" spans="1:6" ht="18" thickBot="1" x14ac:dyDescent="0.4">
      <c r="A311" s="4">
        <v>54742</v>
      </c>
      <c r="B311" s="5">
        <v>2.375</v>
      </c>
      <c r="C311" s="5">
        <v>122.05200000000001</v>
      </c>
      <c r="D311" s="5">
        <v>122.072</v>
      </c>
      <c r="E311" s="6">
        <v>-0.98</v>
      </c>
      <c r="F311" s="5">
        <v>1.4390000000000001</v>
      </c>
    </row>
    <row r="312" spans="1:6" ht="18" thickBot="1" x14ac:dyDescent="0.4">
      <c r="A312" s="4">
        <v>54834</v>
      </c>
      <c r="B312" s="5">
        <v>2</v>
      </c>
      <c r="C312" s="5">
        <v>113.062</v>
      </c>
      <c r="D312" s="5">
        <v>113.08199999999999</v>
      </c>
      <c r="E312" s="6">
        <v>-0.97</v>
      </c>
      <c r="F312" s="5">
        <v>1.4450000000000001</v>
      </c>
    </row>
    <row r="313" spans="1:6" ht="18" thickBot="1" x14ac:dyDescent="0.4">
      <c r="A313" s="4">
        <v>54923</v>
      </c>
      <c r="B313" s="5">
        <v>1.25</v>
      </c>
      <c r="C313" s="5">
        <v>94.284000000000006</v>
      </c>
      <c r="D313" s="5">
        <v>94.304000000000002</v>
      </c>
      <c r="E313" s="6">
        <v>-0.95599999999999996</v>
      </c>
      <c r="F313" s="5">
        <v>1.46</v>
      </c>
    </row>
    <row r="314" spans="1:6" ht="18" thickBot="1" x14ac:dyDescent="0.4">
      <c r="A314" s="4">
        <v>55015</v>
      </c>
      <c r="B314" s="5">
        <v>1.375</v>
      </c>
      <c r="C314" s="5">
        <v>97.305999999999997</v>
      </c>
      <c r="D314" s="5">
        <v>98.006</v>
      </c>
      <c r="E314" s="6">
        <v>-0.95799999999999996</v>
      </c>
      <c r="F314" s="5">
        <v>1.4570000000000001</v>
      </c>
    </row>
    <row r="315" spans="1:6" ht="18" x14ac:dyDescent="0.35">
      <c r="A315" s="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J8" sqref="J8"/>
    </sheetView>
  </sheetViews>
  <sheetFormatPr defaultRowHeight="14.5" x14ac:dyDescent="0.35"/>
  <cols>
    <col min="1" max="1" width="14.1796875" bestFit="1" customWidth="1"/>
    <col min="8" max="8" width="9.816406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12</v>
      </c>
      <c r="H1" s="2" t="s">
        <v>13</v>
      </c>
      <c r="K1" t="s">
        <v>10</v>
      </c>
    </row>
    <row r="2" spans="1:11" ht="18" thickBot="1" x14ac:dyDescent="0.4">
      <c r="A2" s="4">
        <v>44089</v>
      </c>
      <c r="B2" s="5">
        <v>9.2999999999999999E-2</v>
      </c>
      <c r="C2" s="5">
        <v>8.3000000000000004E-2</v>
      </c>
      <c r="D2" s="6">
        <v>-3.0000000000000001E-3</v>
      </c>
      <c r="E2" s="5">
        <v>8.4000000000000005E-2</v>
      </c>
      <c r="F2">
        <f ca="1">A2-$K$2</f>
        <v>6</v>
      </c>
      <c r="G2">
        <f ca="1">100-F2*B2/360</f>
        <v>99.998450000000005</v>
      </c>
      <c r="H2">
        <f ca="1">100-F2*C2/360</f>
        <v>99.998616666666663</v>
      </c>
      <c r="K2" s="3">
        <f ca="1">TODAY()</f>
        <v>44083</v>
      </c>
    </row>
    <row r="3" spans="1:11" ht="18" thickBot="1" x14ac:dyDescent="0.4">
      <c r="A3" s="4">
        <v>44091</v>
      </c>
      <c r="B3" s="5">
        <v>9.8000000000000004E-2</v>
      </c>
      <c r="C3" s="5">
        <v>8.7999999999999995E-2</v>
      </c>
      <c r="D3" s="6">
        <v>-7.0000000000000001E-3</v>
      </c>
      <c r="E3" s="5">
        <v>8.8999999999999996E-2</v>
      </c>
      <c r="F3">
        <f t="shared" ref="F3:F43" ca="1" si="0">A3-$K$2</f>
        <v>8</v>
      </c>
      <c r="G3">
        <f t="shared" ref="G3:G43" ca="1" si="1">100-F3*B3/360</f>
        <v>99.997822222222226</v>
      </c>
      <c r="H3">
        <f t="shared" ref="H3:H43" ca="1" si="2">100-F3*C3/360</f>
        <v>99.998044444444446</v>
      </c>
    </row>
    <row r="4" spans="1:11" ht="18" thickBot="1" x14ac:dyDescent="0.4">
      <c r="A4" s="4">
        <v>44096</v>
      </c>
      <c r="B4" s="5">
        <v>9.2999999999999999E-2</v>
      </c>
      <c r="C4" s="5">
        <v>8.3000000000000004E-2</v>
      </c>
      <c r="D4" s="6">
        <v>-8.0000000000000002E-3</v>
      </c>
      <c r="E4" s="5">
        <v>8.4000000000000005E-2</v>
      </c>
      <c r="F4">
        <f t="shared" ca="1" si="0"/>
        <v>13</v>
      </c>
      <c r="G4">
        <f t="shared" ca="1" si="1"/>
        <v>99.996641666666662</v>
      </c>
      <c r="H4">
        <f t="shared" ca="1" si="2"/>
        <v>99.99700277777778</v>
      </c>
    </row>
    <row r="5" spans="1:11" ht="18" thickBot="1" x14ac:dyDescent="0.4">
      <c r="A5" s="4">
        <v>44098</v>
      </c>
      <c r="B5" s="5">
        <v>8.5000000000000006E-2</v>
      </c>
      <c r="C5" s="5">
        <v>7.4999999999999997E-2</v>
      </c>
      <c r="D5" s="6">
        <v>-5.0000000000000001E-3</v>
      </c>
      <c r="E5" s="5">
        <v>7.5999999999999998E-2</v>
      </c>
      <c r="F5">
        <f t="shared" ca="1" si="0"/>
        <v>15</v>
      </c>
      <c r="G5">
        <f t="shared" ca="1" si="1"/>
        <v>99.996458333333337</v>
      </c>
      <c r="H5">
        <f t="shared" ca="1" si="2"/>
        <v>99.996875000000003</v>
      </c>
    </row>
    <row r="6" spans="1:11" ht="18" thickBot="1" x14ac:dyDescent="0.4">
      <c r="A6" s="4">
        <v>44103</v>
      </c>
      <c r="B6" s="5">
        <v>9.8000000000000004E-2</v>
      </c>
      <c r="C6" s="5">
        <v>8.7999999999999995E-2</v>
      </c>
      <c r="D6" s="5" t="s">
        <v>5</v>
      </c>
      <c r="E6" s="5">
        <v>8.8999999999999996E-2</v>
      </c>
      <c r="F6">
        <f t="shared" ca="1" si="0"/>
        <v>20</v>
      </c>
      <c r="G6">
        <f t="shared" ca="1" si="1"/>
        <v>99.99455555555555</v>
      </c>
      <c r="H6">
        <f t="shared" ca="1" si="2"/>
        <v>99.995111111111115</v>
      </c>
    </row>
    <row r="7" spans="1:11" ht="18" thickBot="1" x14ac:dyDescent="0.4">
      <c r="A7" s="4">
        <v>44105</v>
      </c>
      <c r="B7" s="5">
        <v>9.8000000000000004E-2</v>
      </c>
      <c r="C7" s="5">
        <v>8.7999999999999995E-2</v>
      </c>
      <c r="D7" s="7">
        <v>3.0000000000000001E-3</v>
      </c>
      <c r="E7" s="5">
        <v>8.8999999999999996E-2</v>
      </c>
      <c r="F7">
        <f t="shared" ca="1" si="0"/>
        <v>22</v>
      </c>
      <c r="G7">
        <f t="shared" ca="1" si="1"/>
        <v>99.994011111111107</v>
      </c>
      <c r="H7">
        <f t="shared" ca="1" si="2"/>
        <v>99.994622222222219</v>
      </c>
    </row>
    <row r="8" spans="1:11" ht="18" thickBot="1" x14ac:dyDescent="0.4">
      <c r="A8" s="4">
        <v>44110</v>
      </c>
      <c r="B8" s="5">
        <v>9.8000000000000004E-2</v>
      </c>
      <c r="C8" s="5">
        <v>8.7999999999999995E-2</v>
      </c>
      <c r="D8" s="6">
        <v>-3.0000000000000001E-3</v>
      </c>
      <c r="E8" s="5">
        <v>8.8999999999999996E-2</v>
      </c>
      <c r="F8">
        <f t="shared" ca="1" si="0"/>
        <v>27</v>
      </c>
      <c r="G8">
        <f t="shared" ca="1" si="1"/>
        <v>99.992649999999998</v>
      </c>
      <c r="H8">
        <f t="shared" ca="1" si="2"/>
        <v>99.993399999999994</v>
      </c>
    </row>
    <row r="9" spans="1:11" ht="18" thickBot="1" x14ac:dyDescent="0.4">
      <c r="A9" s="4">
        <v>44112</v>
      </c>
      <c r="B9" s="5">
        <v>0.1</v>
      </c>
      <c r="C9" s="5">
        <v>0.09</v>
      </c>
      <c r="D9" s="6">
        <v>-2E-3</v>
      </c>
      <c r="E9" s="5">
        <v>9.1999999999999998E-2</v>
      </c>
      <c r="F9">
        <f t="shared" ca="1" si="0"/>
        <v>29</v>
      </c>
      <c r="G9">
        <f t="shared" ca="1" si="1"/>
        <v>99.991944444444442</v>
      </c>
      <c r="H9">
        <f t="shared" ca="1" si="2"/>
        <v>99.992750000000001</v>
      </c>
    </row>
    <row r="10" spans="1:11" ht="18" thickBot="1" x14ac:dyDescent="0.4">
      <c r="A10" s="4">
        <v>44117</v>
      </c>
      <c r="B10" s="5">
        <v>0.10299999999999999</v>
      </c>
      <c r="C10" s="5">
        <v>9.2999999999999999E-2</v>
      </c>
      <c r="D10" s="5" t="s">
        <v>5</v>
      </c>
      <c r="E10" s="5">
        <v>9.4E-2</v>
      </c>
      <c r="F10">
        <f t="shared" ca="1" si="0"/>
        <v>34</v>
      </c>
      <c r="G10">
        <f t="shared" ca="1" si="1"/>
        <v>99.990272222222217</v>
      </c>
      <c r="H10">
        <f t="shared" ca="1" si="2"/>
        <v>99.991216666666674</v>
      </c>
    </row>
    <row r="11" spans="1:11" ht="18" thickBot="1" x14ac:dyDescent="0.4">
      <c r="A11" s="4">
        <v>44119</v>
      </c>
      <c r="B11" s="5">
        <v>0.11</v>
      </c>
      <c r="C11" s="5">
        <v>0.1</v>
      </c>
      <c r="D11" s="7">
        <v>3.0000000000000001E-3</v>
      </c>
      <c r="E11" s="5">
        <v>0.10100000000000001</v>
      </c>
      <c r="F11">
        <f t="shared" ca="1" si="0"/>
        <v>36</v>
      </c>
      <c r="G11">
        <f t="shared" ca="1" si="1"/>
        <v>99.989000000000004</v>
      </c>
      <c r="H11">
        <f t="shared" ca="1" si="2"/>
        <v>99.99</v>
      </c>
    </row>
    <row r="12" spans="1:11" ht="18" thickBot="1" x14ac:dyDescent="0.4">
      <c r="A12" s="4">
        <v>44124</v>
      </c>
      <c r="B12" s="5">
        <v>0.105</v>
      </c>
      <c r="C12" s="5">
        <v>9.5000000000000001E-2</v>
      </c>
      <c r="D12" s="5" t="s">
        <v>5</v>
      </c>
      <c r="E12" s="5">
        <v>9.6000000000000002E-2</v>
      </c>
      <c r="F12">
        <f t="shared" ca="1" si="0"/>
        <v>41</v>
      </c>
      <c r="G12">
        <f t="shared" ca="1" si="1"/>
        <v>99.98804166666666</v>
      </c>
      <c r="H12">
        <f t="shared" ca="1" si="2"/>
        <v>99.989180555555549</v>
      </c>
    </row>
    <row r="13" spans="1:11" ht="18" thickBot="1" x14ac:dyDescent="0.4">
      <c r="A13" s="4">
        <v>44126</v>
      </c>
      <c r="B13" s="5">
        <v>0.11</v>
      </c>
      <c r="C13" s="5">
        <v>0.1</v>
      </c>
      <c r="D13" s="7">
        <v>3.0000000000000001E-3</v>
      </c>
      <c r="E13" s="5">
        <v>0.10100000000000001</v>
      </c>
      <c r="F13">
        <f t="shared" ca="1" si="0"/>
        <v>43</v>
      </c>
      <c r="G13">
        <f t="shared" ca="1" si="1"/>
        <v>99.986861111111111</v>
      </c>
      <c r="H13">
        <f t="shared" ca="1" si="2"/>
        <v>99.988055555555562</v>
      </c>
    </row>
    <row r="14" spans="1:11" ht="18" thickBot="1" x14ac:dyDescent="0.4">
      <c r="A14" s="4">
        <v>44131</v>
      </c>
      <c r="B14" s="5">
        <v>0.108</v>
      </c>
      <c r="C14" s="5">
        <v>9.8000000000000004E-2</v>
      </c>
      <c r="D14" s="6">
        <v>-5.0000000000000001E-3</v>
      </c>
      <c r="E14" s="5">
        <v>9.9000000000000005E-2</v>
      </c>
      <c r="F14">
        <f t="shared" ca="1" si="0"/>
        <v>48</v>
      </c>
      <c r="G14">
        <f t="shared" ca="1" si="1"/>
        <v>99.985600000000005</v>
      </c>
      <c r="H14">
        <f t="shared" ca="1" si="2"/>
        <v>99.98693333333334</v>
      </c>
    </row>
    <row r="15" spans="1:11" ht="18" thickBot="1" x14ac:dyDescent="0.4">
      <c r="A15" s="4">
        <v>44133</v>
      </c>
      <c r="B15" s="5">
        <v>0.11</v>
      </c>
      <c r="C15" s="5">
        <v>0.1</v>
      </c>
      <c r="D15" s="5" t="s">
        <v>5</v>
      </c>
      <c r="E15" s="5">
        <v>0.10100000000000001</v>
      </c>
      <c r="F15">
        <f t="shared" ca="1" si="0"/>
        <v>50</v>
      </c>
      <c r="G15">
        <f t="shared" ca="1" si="1"/>
        <v>99.984722222222217</v>
      </c>
      <c r="H15">
        <f t="shared" ca="1" si="2"/>
        <v>99.986111111111114</v>
      </c>
    </row>
    <row r="16" spans="1:11" ht="18" thickBot="1" x14ac:dyDescent="0.4">
      <c r="A16" s="4">
        <v>44138</v>
      </c>
      <c r="B16" s="5">
        <v>0.108</v>
      </c>
      <c r="C16" s="5">
        <v>9.8000000000000004E-2</v>
      </c>
      <c r="D16" s="6">
        <v>-3.0000000000000001E-3</v>
      </c>
      <c r="E16" s="5">
        <v>9.9000000000000005E-2</v>
      </c>
      <c r="F16">
        <f t="shared" ca="1" si="0"/>
        <v>55</v>
      </c>
      <c r="G16">
        <f t="shared" ca="1" si="1"/>
        <v>99.983500000000006</v>
      </c>
      <c r="H16">
        <f t="shared" ca="1" si="2"/>
        <v>99.985027777777773</v>
      </c>
    </row>
    <row r="17" spans="1:8" ht="18" thickBot="1" x14ac:dyDescent="0.4">
      <c r="A17" s="4">
        <v>44140</v>
      </c>
      <c r="B17" s="5">
        <v>0.108</v>
      </c>
      <c r="C17" s="5">
        <v>9.8000000000000004E-2</v>
      </c>
      <c r="D17" s="6">
        <v>-5.0000000000000001E-3</v>
      </c>
      <c r="E17" s="5">
        <v>9.9000000000000005E-2</v>
      </c>
      <c r="F17">
        <f t="shared" ca="1" si="0"/>
        <v>57</v>
      </c>
      <c r="G17">
        <f t="shared" ca="1" si="1"/>
        <v>99.982900000000001</v>
      </c>
      <c r="H17">
        <f t="shared" ca="1" si="2"/>
        <v>99.98448333333333</v>
      </c>
    </row>
    <row r="18" spans="1:8" ht="18" thickBot="1" x14ac:dyDescent="0.4">
      <c r="A18" s="4">
        <v>44147</v>
      </c>
      <c r="B18" s="5">
        <v>0.11</v>
      </c>
      <c r="C18" s="5">
        <v>0.1</v>
      </c>
      <c r="D18" s="7">
        <v>3.0000000000000001E-3</v>
      </c>
      <c r="E18" s="5">
        <v>0.10100000000000001</v>
      </c>
      <c r="F18">
        <f t="shared" ca="1" si="0"/>
        <v>64</v>
      </c>
      <c r="G18">
        <f t="shared" ca="1" si="1"/>
        <v>99.980444444444444</v>
      </c>
      <c r="H18">
        <f t="shared" ca="1" si="2"/>
        <v>99.982222222222219</v>
      </c>
    </row>
    <row r="19" spans="1:8" ht="18" thickBot="1" x14ac:dyDescent="0.4">
      <c r="A19" s="4">
        <v>44154</v>
      </c>
      <c r="B19" s="5">
        <v>0.11</v>
      </c>
      <c r="C19" s="5">
        <v>0.1</v>
      </c>
      <c r="D19" s="6">
        <v>-3.0000000000000001E-3</v>
      </c>
      <c r="E19" s="5">
        <v>0.10100000000000001</v>
      </c>
      <c r="F19">
        <f t="shared" ca="1" si="0"/>
        <v>71</v>
      </c>
      <c r="G19">
        <f t="shared" ca="1" si="1"/>
        <v>99.978305555555551</v>
      </c>
      <c r="H19">
        <f t="shared" ca="1" si="2"/>
        <v>99.980277777777772</v>
      </c>
    </row>
    <row r="20" spans="1:8" ht="18" thickBot="1" x14ac:dyDescent="0.4">
      <c r="A20" s="4">
        <v>44162</v>
      </c>
      <c r="B20" s="5">
        <v>0.115</v>
      </c>
      <c r="C20" s="5">
        <v>0.105</v>
      </c>
      <c r="D20" s="7">
        <v>3.0000000000000001E-3</v>
      </c>
      <c r="E20" s="5">
        <v>0.107</v>
      </c>
      <c r="F20">
        <f t="shared" ca="1" si="0"/>
        <v>79</v>
      </c>
      <c r="G20">
        <f t="shared" ca="1" si="1"/>
        <v>99.974763888888887</v>
      </c>
      <c r="H20">
        <f t="shared" ca="1" si="2"/>
        <v>99.976958333333329</v>
      </c>
    </row>
    <row r="21" spans="1:8" ht="18" thickBot="1" x14ac:dyDescent="0.4">
      <c r="A21" s="4">
        <v>44168</v>
      </c>
      <c r="B21" s="5">
        <v>0.11799999999999999</v>
      </c>
      <c r="C21" s="5">
        <v>0.108</v>
      </c>
      <c r="D21" s="5" t="s">
        <v>5</v>
      </c>
      <c r="E21" s="5">
        <v>0.109</v>
      </c>
      <c r="F21">
        <f t="shared" ca="1" si="0"/>
        <v>85</v>
      </c>
      <c r="G21">
        <f t="shared" ca="1" si="1"/>
        <v>99.972138888888892</v>
      </c>
      <c r="H21">
        <f t="shared" ca="1" si="2"/>
        <v>99.974500000000006</v>
      </c>
    </row>
    <row r="22" spans="1:8" ht="18" thickBot="1" x14ac:dyDescent="0.4">
      <c r="A22" s="4">
        <v>44175</v>
      </c>
      <c r="B22" s="5">
        <v>0.123</v>
      </c>
      <c r="C22" s="5">
        <v>0.113</v>
      </c>
      <c r="D22" s="6">
        <v>-5.0000000000000001E-3</v>
      </c>
      <c r="E22" s="5">
        <v>0.114</v>
      </c>
      <c r="F22">
        <f t="shared" ca="1" si="0"/>
        <v>92</v>
      </c>
      <c r="G22">
        <f t="shared" ca="1" si="1"/>
        <v>99.968566666666661</v>
      </c>
      <c r="H22">
        <f t="shared" ca="1" si="2"/>
        <v>99.97112222222222</v>
      </c>
    </row>
    <row r="23" spans="1:8" ht="18" thickBot="1" x14ac:dyDescent="0.4">
      <c r="A23" s="4">
        <v>44182</v>
      </c>
      <c r="B23" s="5">
        <v>0.11799999999999999</v>
      </c>
      <c r="C23" s="5">
        <v>0.108</v>
      </c>
      <c r="D23" s="5" t="s">
        <v>5</v>
      </c>
      <c r="E23" s="5">
        <v>0.109</v>
      </c>
      <c r="F23">
        <f t="shared" ca="1" si="0"/>
        <v>99</v>
      </c>
      <c r="G23">
        <f t="shared" ca="1" si="1"/>
        <v>99.967550000000003</v>
      </c>
      <c r="H23">
        <f t="shared" ca="1" si="2"/>
        <v>99.970299999999995</v>
      </c>
    </row>
    <row r="24" spans="1:8" ht="18" thickBot="1" x14ac:dyDescent="0.4">
      <c r="A24" s="4">
        <v>44189</v>
      </c>
      <c r="B24" s="5">
        <v>0.128</v>
      </c>
      <c r="C24" s="5">
        <v>0.11799999999999999</v>
      </c>
      <c r="D24" s="5" t="s">
        <v>5</v>
      </c>
      <c r="E24" s="5">
        <v>0.11899999999999999</v>
      </c>
      <c r="F24">
        <f t="shared" ca="1" si="0"/>
        <v>106</v>
      </c>
      <c r="G24">
        <f t="shared" ca="1" si="1"/>
        <v>99.962311111111106</v>
      </c>
      <c r="H24">
        <f t="shared" ca="1" si="2"/>
        <v>99.965255555555558</v>
      </c>
    </row>
    <row r="25" spans="1:8" ht="18" thickBot="1" x14ac:dyDescent="0.4">
      <c r="A25" s="4">
        <v>44196</v>
      </c>
      <c r="B25" s="5">
        <v>0.128</v>
      </c>
      <c r="C25" s="5">
        <v>0.11799999999999999</v>
      </c>
      <c r="D25" s="5" t="s">
        <v>5</v>
      </c>
      <c r="E25" s="5">
        <v>0.12</v>
      </c>
      <c r="F25">
        <f t="shared" ca="1" si="0"/>
        <v>113</v>
      </c>
      <c r="G25">
        <f t="shared" ca="1" si="1"/>
        <v>99.959822222222229</v>
      </c>
      <c r="H25">
        <f t="shared" ca="1" si="2"/>
        <v>99.962961111111113</v>
      </c>
    </row>
    <row r="26" spans="1:8" ht="18" thickBot="1" x14ac:dyDescent="0.4">
      <c r="A26" s="4">
        <v>44203</v>
      </c>
      <c r="B26" s="5">
        <v>0.125</v>
      </c>
      <c r="C26" s="5">
        <v>0.115</v>
      </c>
      <c r="D26" s="7">
        <v>3.0000000000000001E-3</v>
      </c>
      <c r="E26" s="5">
        <v>0.11700000000000001</v>
      </c>
      <c r="F26">
        <f t="shared" ca="1" si="0"/>
        <v>120</v>
      </c>
      <c r="G26">
        <f t="shared" ca="1" si="1"/>
        <v>99.958333333333329</v>
      </c>
      <c r="H26">
        <f t="shared" ca="1" si="2"/>
        <v>99.961666666666673</v>
      </c>
    </row>
    <row r="27" spans="1:8" ht="18" thickBot="1" x14ac:dyDescent="0.4">
      <c r="A27" s="4">
        <v>44210</v>
      </c>
      <c r="B27" s="5">
        <v>0.115</v>
      </c>
      <c r="C27" s="5">
        <v>0.105</v>
      </c>
      <c r="D27" s="6">
        <v>-5.0000000000000001E-3</v>
      </c>
      <c r="E27" s="5">
        <v>0.107</v>
      </c>
      <c r="F27">
        <f t="shared" ca="1" si="0"/>
        <v>127</v>
      </c>
      <c r="G27">
        <f t="shared" ca="1" si="1"/>
        <v>99.959430555555556</v>
      </c>
      <c r="H27">
        <f t="shared" ca="1" si="2"/>
        <v>99.962958333333333</v>
      </c>
    </row>
    <row r="28" spans="1:8" ht="18" thickBot="1" x14ac:dyDescent="0.4">
      <c r="A28" s="4">
        <v>44217</v>
      </c>
      <c r="B28" s="5">
        <v>0.11799999999999999</v>
      </c>
      <c r="C28" s="5">
        <v>0.108</v>
      </c>
      <c r="D28" s="6">
        <v>-5.0000000000000001E-3</v>
      </c>
      <c r="E28" s="5">
        <v>0.109</v>
      </c>
      <c r="F28">
        <f t="shared" ca="1" si="0"/>
        <v>134</v>
      </c>
      <c r="G28">
        <f t="shared" ca="1" si="1"/>
        <v>99.956077777777779</v>
      </c>
      <c r="H28">
        <f t="shared" ca="1" si="2"/>
        <v>99.959800000000001</v>
      </c>
    </row>
    <row r="29" spans="1:8" ht="18" thickBot="1" x14ac:dyDescent="0.4">
      <c r="A29" s="4">
        <v>44224</v>
      </c>
      <c r="B29" s="5">
        <v>0.125</v>
      </c>
      <c r="C29" s="5">
        <v>0.115</v>
      </c>
      <c r="D29" s="7">
        <v>3.0000000000000001E-3</v>
      </c>
      <c r="E29" s="5">
        <v>0.11700000000000001</v>
      </c>
      <c r="F29">
        <f t="shared" ca="1" si="0"/>
        <v>141</v>
      </c>
      <c r="G29">
        <f t="shared" ca="1" si="1"/>
        <v>99.951041666666669</v>
      </c>
      <c r="H29">
        <f t="shared" ca="1" si="2"/>
        <v>99.954958333333337</v>
      </c>
    </row>
    <row r="30" spans="1:8" ht="18" thickBot="1" x14ac:dyDescent="0.4">
      <c r="A30" s="4">
        <v>44231</v>
      </c>
      <c r="B30" s="5">
        <v>0.128</v>
      </c>
      <c r="C30" s="5">
        <v>0.11799999999999999</v>
      </c>
      <c r="D30" s="7">
        <v>3.0000000000000001E-3</v>
      </c>
      <c r="E30" s="5">
        <v>0.11899999999999999</v>
      </c>
      <c r="F30">
        <f t="shared" ca="1" si="0"/>
        <v>148</v>
      </c>
      <c r="G30">
        <f t="shared" ca="1" si="1"/>
        <v>99.947377777777774</v>
      </c>
      <c r="H30">
        <f t="shared" ca="1" si="2"/>
        <v>99.951488888888889</v>
      </c>
    </row>
    <row r="31" spans="1:8" ht="18" thickBot="1" x14ac:dyDescent="0.4">
      <c r="A31" s="4">
        <v>44238</v>
      </c>
      <c r="B31" s="5">
        <v>0.123</v>
      </c>
      <c r="C31" s="5">
        <v>0.113</v>
      </c>
      <c r="D31" s="5" t="s">
        <v>5</v>
      </c>
      <c r="E31" s="5">
        <v>0.114</v>
      </c>
      <c r="F31">
        <f t="shared" ca="1" si="0"/>
        <v>155</v>
      </c>
      <c r="G31">
        <f t="shared" ca="1" si="1"/>
        <v>99.947041666666664</v>
      </c>
      <c r="H31">
        <f t="shared" ca="1" si="2"/>
        <v>99.951347222222225</v>
      </c>
    </row>
    <row r="32" spans="1:8" ht="18" thickBot="1" x14ac:dyDescent="0.4">
      <c r="A32" s="4">
        <v>44245</v>
      </c>
      <c r="B32" s="5">
        <v>0.125</v>
      </c>
      <c r="C32" s="5">
        <v>0.115</v>
      </c>
      <c r="D32" s="6">
        <v>-3.0000000000000001E-3</v>
      </c>
      <c r="E32" s="5">
        <v>0.11700000000000001</v>
      </c>
      <c r="F32">
        <f t="shared" ca="1" si="0"/>
        <v>162</v>
      </c>
      <c r="G32">
        <f t="shared" ca="1" si="1"/>
        <v>99.943749999999994</v>
      </c>
      <c r="H32">
        <f t="shared" ca="1" si="2"/>
        <v>99.948250000000002</v>
      </c>
    </row>
    <row r="33" spans="1:8" ht="18" thickBot="1" x14ac:dyDescent="0.4">
      <c r="A33" s="4">
        <v>44252</v>
      </c>
      <c r="B33" s="5">
        <v>0.128</v>
      </c>
      <c r="C33" s="5">
        <v>0.11799999999999999</v>
      </c>
      <c r="D33" s="7">
        <v>3.0000000000000001E-3</v>
      </c>
      <c r="E33" s="5">
        <v>0.12</v>
      </c>
      <c r="F33">
        <f t="shared" ca="1" si="0"/>
        <v>169</v>
      </c>
      <c r="G33">
        <f t="shared" ca="1" si="1"/>
        <v>99.939911111111115</v>
      </c>
      <c r="H33">
        <f t="shared" ca="1" si="2"/>
        <v>99.944605555555555</v>
      </c>
    </row>
    <row r="34" spans="1:8" ht="18" thickBot="1" x14ac:dyDescent="0.4">
      <c r="A34" s="4">
        <v>44259</v>
      </c>
      <c r="B34" s="5">
        <v>0.13500000000000001</v>
      </c>
      <c r="C34" s="5">
        <v>0.125</v>
      </c>
      <c r="D34" s="7">
        <v>3.0000000000000001E-3</v>
      </c>
      <c r="E34" s="5">
        <v>0.127</v>
      </c>
      <c r="F34">
        <f t="shared" ca="1" si="0"/>
        <v>176</v>
      </c>
      <c r="G34">
        <f t="shared" ca="1" si="1"/>
        <v>99.933999999999997</v>
      </c>
      <c r="H34">
        <f t="shared" ca="1" si="2"/>
        <v>99.938888888888883</v>
      </c>
    </row>
    <row r="35" spans="1:8" ht="18" thickBot="1" x14ac:dyDescent="0.4">
      <c r="A35" s="4">
        <v>44266</v>
      </c>
      <c r="B35" s="5">
        <v>0.13800000000000001</v>
      </c>
      <c r="C35" s="5">
        <v>0.128</v>
      </c>
      <c r="D35" s="5" t="s">
        <v>6</v>
      </c>
      <c r="E35" s="5">
        <v>0.129</v>
      </c>
      <c r="F35">
        <f t="shared" ca="1" si="0"/>
        <v>183</v>
      </c>
      <c r="G35">
        <f t="shared" ca="1" si="1"/>
        <v>99.929850000000002</v>
      </c>
      <c r="H35">
        <f t="shared" ca="1" si="2"/>
        <v>99.934933333333333</v>
      </c>
    </row>
    <row r="36" spans="1:8" ht="18" thickBot="1" x14ac:dyDescent="0.4">
      <c r="A36" s="4">
        <v>44280</v>
      </c>
      <c r="B36" s="5">
        <v>0.128</v>
      </c>
      <c r="C36" s="5">
        <v>0.11799999999999999</v>
      </c>
      <c r="D36" s="7">
        <v>5.0000000000000001E-3</v>
      </c>
      <c r="E36" s="5">
        <v>0.11899999999999999</v>
      </c>
      <c r="F36">
        <f t="shared" ca="1" si="0"/>
        <v>197</v>
      </c>
      <c r="G36">
        <f t="shared" ca="1" si="1"/>
        <v>99.929955555555551</v>
      </c>
      <c r="H36">
        <f t="shared" ca="1" si="2"/>
        <v>99.935427777777775</v>
      </c>
    </row>
    <row r="37" spans="1:8" ht="18" thickBot="1" x14ac:dyDescent="0.4">
      <c r="A37" s="4">
        <v>44308</v>
      </c>
      <c r="B37" s="5">
        <v>0.13800000000000001</v>
      </c>
      <c r="C37" s="5">
        <v>0.128</v>
      </c>
      <c r="D37" s="7">
        <v>8.0000000000000002E-3</v>
      </c>
      <c r="E37" s="5">
        <v>0.129</v>
      </c>
      <c r="F37">
        <f t="shared" ca="1" si="0"/>
        <v>225</v>
      </c>
      <c r="G37">
        <f t="shared" ca="1" si="1"/>
        <v>99.913749999999993</v>
      </c>
      <c r="H37">
        <f t="shared" ca="1" si="2"/>
        <v>99.92</v>
      </c>
    </row>
    <row r="38" spans="1:8" ht="18" thickBot="1" x14ac:dyDescent="0.4">
      <c r="A38" s="4">
        <v>44336</v>
      </c>
      <c r="B38" s="5">
        <v>0.12</v>
      </c>
      <c r="C38" s="5">
        <v>0.11</v>
      </c>
      <c r="D38" s="6">
        <v>-3.0000000000000001E-3</v>
      </c>
      <c r="E38" s="5">
        <v>0.112</v>
      </c>
      <c r="F38">
        <f t="shared" ca="1" si="0"/>
        <v>253</v>
      </c>
      <c r="G38">
        <f t="shared" ca="1" si="1"/>
        <v>99.915666666666667</v>
      </c>
      <c r="H38">
        <f t="shared" ca="1" si="2"/>
        <v>99.922694444444446</v>
      </c>
    </row>
    <row r="39" spans="1:8" ht="18" thickBot="1" x14ac:dyDescent="0.4">
      <c r="A39" s="4">
        <v>44364</v>
      </c>
      <c r="B39" s="5">
        <v>0.13</v>
      </c>
      <c r="C39" s="5">
        <v>0.12</v>
      </c>
      <c r="D39" s="5" t="s">
        <v>5</v>
      </c>
      <c r="E39" s="5">
        <v>0.122</v>
      </c>
      <c r="F39">
        <f t="shared" ca="1" si="0"/>
        <v>281</v>
      </c>
      <c r="G39">
        <f t="shared" ca="1" si="1"/>
        <v>99.898527777777772</v>
      </c>
      <c r="H39">
        <f t="shared" ca="1" si="2"/>
        <v>99.906333333333336</v>
      </c>
    </row>
    <row r="40" spans="1:8" ht="18" thickBot="1" x14ac:dyDescent="0.4">
      <c r="A40" s="4">
        <v>44392</v>
      </c>
      <c r="B40" s="5">
        <v>0.13500000000000001</v>
      </c>
      <c r="C40" s="5">
        <v>0.125</v>
      </c>
      <c r="D40" s="6">
        <v>-3.0000000000000001E-3</v>
      </c>
      <c r="E40" s="5">
        <v>0.127</v>
      </c>
      <c r="F40">
        <f t="shared" ca="1" si="0"/>
        <v>309</v>
      </c>
      <c r="G40">
        <f t="shared" ca="1" si="1"/>
        <v>99.884124999999997</v>
      </c>
      <c r="H40">
        <f t="shared" ca="1" si="2"/>
        <v>99.892708333333331</v>
      </c>
    </row>
    <row r="41" spans="1:8" ht="18" thickBot="1" x14ac:dyDescent="0.4">
      <c r="A41" s="4">
        <v>44420</v>
      </c>
      <c r="B41" s="5">
        <v>0.13300000000000001</v>
      </c>
      <c r="C41" s="5">
        <v>0.123</v>
      </c>
      <c r="D41" s="6">
        <v>-8.0000000000000002E-3</v>
      </c>
      <c r="E41" s="5">
        <v>0.124</v>
      </c>
      <c r="F41">
        <f t="shared" ca="1" si="0"/>
        <v>337</v>
      </c>
      <c r="G41">
        <f t="shared" ca="1" si="1"/>
        <v>99.875497222222222</v>
      </c>
      <c r="H41">
        <f t="shared" ca="1" si="2"/>
        <v>99.884858333333327</v>
      </c>
    </row>
    <row r="42" spans="1:8" ht="18" thickBot="1" x14ac:dyDescent="0.4">
      <c r="A42" s="4">
        <v>44448</v>
      </c>
      <c r="B42" s="5">
        <v>0.14499999999999999</v>
      </c>
      <c r="C42" s="5">
        <v>0.13500000000000001</v>
      </c>
      <c r="D42" s="5" t="s">
        <v>6</v>
      </c>
      <c r="E42" s="5">
        <v>0.13700000000000001</v>
      </c>
      <c r="F42">
        <f t="shared" ca="1" si="0"/>
        <v>365</v>
      </c>
      <c r="G42">
        <f t="shared" ca="1" si="1"/>
        <v>99.852986111111107</v>
      </c>
      <c r="H42">
        <f t="shared" ca="1" si="2"/>
        <v>99.863124999999997</v>
      </c>
    </row>
    <row r="43" spans="1:8" ht="18" x14ac:dyDescent="0.35">
      <c r="A43" s="8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1C7C-3D42-4C1F-988E-4497DCC10D58}">
  <dimension ref="A1"/>
  <sheetViews>
    <sheetView workbookViewId="0">
      <selection activeCell="E14" sqref="E14"/>
    </sheetView>
  </sheetViews>
  <sheetFormatPr defaultRowHeight="14.5" x14ac:dyDescent="0.35"/>
  <sheetData>
    <row r="1" spans="1:1" x14ac:dyDescent="0.3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Notes&amp;Bonds</vt:lpstr>
      <vt:lpstr>Bills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Hengwei Feng</dc:creator>
  <cp:lastModifiedBy>Hengwei Feng</cp:lastModifiedBy>
  <dcterms:created xsi:type="dcterms:W3CDTF">2015-06-05T18:17:20Z</dcterms:created>
  <dcterms:modified xsi:type="dcterms:W3CDTF">2020-09-09T20:22:10Z</dcterms:modified>
</cp:coreProperties>
</file>