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95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5" i="1" l="1"/>
  <c r="AY6" i="1"/>
  <c r="AY7" i="1"/>
  <c r="AY8" i="1"/>
  <c r="AY9" i="1"/>
  <c r="AY13" i="1"/>
  <c r="AY14" i="1"/>
  <c r="AY15" i="1"/>
  <c r="AY16" i="1"/>
  <c r="AY17" i="1"/>
  <c r="AY21" i="1"/>
  <c r="AY22" i="1"/>
  <c r="AY23" i="1"/>
  <c r="AY24" i="1"/>
  <c r="AY25" i="1"/>
  <c r="AY29" i="1"/>
  <c r="AY30" i="1"/>
  <c r="AY32" i="1"/>
  <c r="AX3" i="1"/>
  <c r="AY3" i="1" s="1"/>
  <c r="AX5" i="1"/>
  <c r="AX6" i="1"/>
  <c r="AX7" i="1"/>
  <c r="AX8" i="1"/>
  <c r="AX9" i="1"/>
  <c r="AX10" i="1"/>
  <c r="AY10" i="1" s="1"/>
  <c r="AX11" i="1"/>
  <c r="AY11" i="1" s="1"/>
  <c r="AX12" i="1"/>
  <c r="AY12" i="1" s="1"/>
  <c r="AX13" i="1"/>
  <c r="AX14" i="1"/>
  <c r="AX15" i="1"/>
  <c r="AX16" i="1"/>
  <c r="AX17" i="1"/>
  <c r="AX18" i="1"/>
  <c r="AY18" i="1" s="1"/>
  <c r="AX19" i="1"/>
  <c r="AY19" i="1" s="1"/>
  <c r="AX20" i="1"/>
  <c r="AY20" i="1" s="1"/>
  <c r="AX21" i="1"/>
  <c r="AX22" i="1"/>
  <c r="AX23" i="1"/>
  <c r="AX24" i="1"/>
  <c r="AX25" i="1"/>
  <c r="AX26" i="1"/>
  <c r="AY26" i="1" s="1"/>
  <c r="AX27" i="1"/>
  <c r="AY27" i="1" s="1"/>
  <c r="AX28" i="1"/>
  <c r="AY28" i="1" s="1"/>
  <c r="AX29" i="1"/>
  <c r="AX30" i="1"/>
  <c r="AX31" i="1"/>
  <c r="AY31" i="1" s="1"/>
  <c r="AX32" i="1"/>
  <c r="AX4" i="1"/>
  <c r="AY4" i="1" s="1"/>
</calcChain>
</file>

<file path=xl/sharedStrings.xml><?xml version="1.0" encoding="utf-8"?>
<sst xmlns="http://schemas.openxmlformats.org/spreadsheetml/2006/main" count="347" uniqueCount="224">
  <si>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</si>
  <si>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</si>
  <si>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</si>
  <si>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</si>
  <si>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</si>
  <si>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</si>
  <si>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</si>
  <si>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</si>
  <si>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</si>
  <si>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</si>
  <si>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</si>
  <si>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</si>
  <si>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</si>
  <si>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</si>
  <si>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</si>
  <si>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</si>
  <si>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</si>
  <si>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</si>
  <si>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</si>
  <si>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</si>
  <si>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</si>
  <si>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</si>
  <si>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</si>
  <si>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</si>
  <si>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</si>
  <si>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</si>
  <si>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</si>
  <si>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</si>
  <si>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</si>
  <si>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</si>
  <si>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</si>
  <si>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</si>
  <si>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</si>
  <si>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</si>
  <si>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</si>
  <si>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</si>
  <si>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US-01</t>
  </si>
  <si>
    <t>Log in</t>
  </si>
  <si>
    <t>Log into the system using username and password</t>
  </si>
  <si>
    <t>US-02</t>
  </si>
  <si>
    <t>Register</t>
  </si>
  <si>
    <t>Create a new account by providing username, email address, and choosing a password</t>
  </si>
  <si>
    <t>US-03</t>
  </si>
  <si>
    <t>Password Recovery</t>
  </si>
  <si>
    <t>Recover forgotten password by entering registered email address and following the instructions sent to email</t>
  </si>
  <si>
    <t>US-04</t>
  </si>
  <si>
    <t>Change Password</t>
  </si>
  <si>
    <t>Update current password by entering current password and setting a new one</t>
  </si>
  <si>
    <t>US-05</t>
  </si>
  <si>
    <t>Update User Profile</t>
  </si>
  <si>
    <t>Modify and update your personal information stored in the system, such as email address and contact details (excluding password)</t>
  </si>
  <si>
    <t>US-06</t>
  </si>
  <si>
    <t>Search Product</t>
  </si>
  <si>
    <t>Find products within the system by entering keywords or using filters like category or by brands</t>
  </si>
  <si>
    <t>US-07</t>
  </si>
  <si>
    <t>View Product List</t>
  </si>
  <si>
    <t>See a comprehensive list of all available products offered by the system, including details such as name and price</t>
  </si>
  <si>
    <t>US-08</t>
  </si>
  <si>
    <t>View Product Details</t>
  </si>
  <si>
    <t>Access detailed information about a particular product, including its description, price, reviews, and related products</t>
  </si>
  <si>
    <t>US-09</t>
  </si>
  <si>
    <t>View Feedback</t>
  </si>
  <si>
    <t>Read reviews and feedback provided by other users about products or services offered by the system</t>
  </si>
  <si>
    <t>US-10</t>
  </si>
  <si>
    <t>Add Product To Cart</t>
  </si>
  <si>
    <t>Place a selected product into your virtual shopping cart for future purchase</t>
  </si>
  <si>
    <t>US-11</t>
  </si>
  <si>
    <t>View Cart</t>
  </si>
  <si>
    <t>US-12</t>
  </si>
  <si>
    <t>Use Voucher</t>
  </si>
  <si>
    <t>Apply a voucher to current shopping session to receive a discount on total order</t>
  </si>
  <si>
    <t>US-13</t>
  </si>
  <si>
    <t>Redeem Gift</t>
  </si>
  <si>
    <t>Apply a gift to the current shopping session by using points</t>
  </si>
  <si>
    <t>US-14</t>
  </si>
  <si>
    <t>Transfer Payment</t>
  </si>
  <si>
    <t>Select a preferred payment method from available options to complete purchase</t>
  </si>
  <si>
    <t>US-15</t>
  </si>
  <si>
    <t>Choose Payment Method</t>
  </si>
  <si>
    <t>Initiate the process to transfer funds from selected payment method to complete your order transaction</t>
  </si>
  <si>
    <t>US-16</t>
  </si>
  <si>
    <t>View Order List</t>
  </si>
  <si>
    <t>See a detailed list of all previous orders placed within the system, including order numbers, dates, statuses, and total costs</t>
  </si>
  <si>
    <t>US-17</t>
  </si>
  <si>
    <t>View Order Details</t>
  </si>
  <si>
    <t>Access specific details for a chosen order, such as the list of items purchased, quantities, and delivery information</t>
  </si>
  <si>
    <t>US-18</t>
  </si>
  <si>
    <t>Write Feedback</t>
  </si>
  <si>
    <t>Share thoughts and experiences by submitting feedback or reviews for products you have purchased and used</t>
  </si>
  <si>
    <t>US-19</t>
  </si>
  <si>
    <t>Chat With Customer Service</t>
  </si>
  <si>
    <t>Initiate a real-time conversation with customer service representatives to seek assistance or resolve issues</t>
  </si>
  <si>
    <t>US-20</t>
  </si>
  <si>
    <t>Write Article</t>
  </si>
  <si>
    <t>Create and publish informative articles or blog posts within the system to provide valuable content to users</t>
  </si>
  <si>
    <t>US-21</t>
  </si>
  <si>
    <t>Update Article</t>
  </si>
  <si>
    <t>Edit previously published articles or blog posts to reflect current information or correct any inaccuracies</t>
  </si>
  <si>
    <t>US-22</t>
  </si>
  <si>
    <t>View Article List</t>
  </si>
  <si>
    <t>Browse through a collection of informative articles or blog posts available within the system</t>
  </si>
  <si>
    <t>US-23</t>
  </si>
  <si>
    <t>Add Product</t>
  </si>
  <si>
    <t>Introduce new product into the system's inventory for public availability</t>
  </si>
  <si>
    <t>US-24</t>
  </si>
  <si>
    <t>Update Product</t>
  </si>
  <si>
    <t>Modify existing product details within the system to ensure accurate information and presentation</t>
  </si>
  <si>
    <t>US-25</t>
  </si>
  <si>
    <t>Confirm Order</t>
  </si>
  <si>
    <t>Validate and approve an order to shift it to the “Pending” status</t>
  </si>
  <si>
    <t>US-26</t>
  </si>
  <si>
    <t>Create Staff Account</t>
  </si>
  <si>
    <t>Establish new user accounts specifically designated for staff members within the system for administrative and operational purposes</t>
  </si>
  <si>
    <t>US-27</t>
  </si>
  <si>
    <t>Update Staff Account</t>
  </si>
  <si>
    <t>Adjust or modify existing staff member accounts within the system to update roles, permissions, or personal information as needed</t>
  </si>
  <si>
    <t>US-28</t>
  </si>
  <si>
    <t>View Account List</t>
  </si>
  <si>
    <t>Access a compiled listing of user accounts registered within the system, including basic details</t>
  </si>
  <si>
    <t>US-29</t>
  </si>
  <si>
    <t>View Account Details</t>
  </si>
  <si>
    <t>Review comprehensive information pertaining to a specific user account, encompassing credentials, purchase history, and current account status</t>
  </si>
  <si>
    <t>US-30</t>
  </si>
  <si>
    <t>View Revenue Report</t>
  </si>
  <si>
    <t>Generate and examine a detailed report outlining financial metrics, such as total sales and profits, over a specified period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</si>
  <si>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</si>
  <si>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</si>
  <si>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</si>
  <si>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</si>
  <si>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</si>
  <si>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</si>
  <si>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</si>
  <si>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</si>
  <si>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</si>
  <si>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</si>
  <si>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</si>
  <si>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</si>
  <si>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</si>
  <si>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</si>
  <si>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</si>
  <si>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</si>
  <si>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</si>
  <si>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FE-10</t>
  </si>
  <si>
    <t>Reporting &amp; Analysis</t>
  </si>
  <si>
    <t>Chat Feature</t>
  </si>
  <si>
    <t>Product Feedback</t>
  </si>
  <si>
    <t>Staff Management</t>
  </si>
  <si>
    <t>Article Management</t>
  </si>
  <si>
    <t>Product Management</t>
  </si>
  <si>
    <t>User Account Management</t>
  </si>
  <si>
    <t>Promotion &amp; Loyalty Reward</t>
  </si>
  <si>
    <t>Order Management</t>
  </si>
  <si>
    <t>Product Search &amp; Purchase</t>
  </si>
  <si>
    <t>No. of FRs</t>
  </si>
  <si>
    <t>x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</si>
  <si>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</si>
  <si>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</si>
  <si>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</si>
  <si>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</si>
  <si>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</si>
  <si>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</si>
  <si>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</si>
  <si>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</si>
  <si>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</si>
  <si>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</si>
  <si>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</si>
  <si>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</si>
  <si>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</si>
  <si>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</si>
  <si>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</si>
  <si>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</si>
  <si>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</si>
  <si>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</si>
  <si>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</si>
  <si>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</si>
  <si>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</si>
  <si>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</si>
  <si>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</si>
  <si>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</si>
  <si>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</si>
  <si>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</si>
  <si>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The system shall enforce password complexity rules</t>
  </si>
  <si>
    <t>The system shall send a confirmation email to verify new user registration</t>
  </si>
  <si>
    <t>The system shall securely store hashed passwords in the database</t>
  </si>
  <si>
    <t>The system shall provide a password recovery link with a time-limited validity period</t>
  </si>
  <si>
    <t>The system shall allow users to reset passwords through a secure email link</t>
  </si>
  <si>
    <t>The system shall confirm password by requiring users to re-enter their password</t>
  </si>
  <si>
    <t>The system shall validate updated email addresses to ensure they are unique</t>
  </si>
  <si>
    <t>The system shall display a confirmation message after successful profile updates</t>
  </si>
  <si>
    <t>The system shall support wildcard and exact match search options</t>
  </si>
  <si>
    <t>The system shall paginate product listings to improve performance and user experience</t>
  </si>
  <si>
    <t>The system shall display product images alongside names and prices in the list</t>
  </si>
  <si>
    <t>The system shall display product availability status (e.g., in stock, out of stock)</t>
  </si>
  <si>
    <t>The system shall display the date and time of each user feedback submission</t>
  </si>
  <si>
    <t>The system shall calculate and display the subtotal cost of items in the cart</t>
  </si>
  <si>
    <t>The system shall allow users to adjust quantities and update their cart in real-time</t>
  </si>
  <si>
    <t>The system shall retain the contents of the cart between user sessions</t>
  </si>
  <si>
    <t>The system shall validate and apply vouchers based on predefined rules (e.g., minimum purchase amount)</t>
  </si>
  <si>
    <t>The system shall display voucher expiry dates and usage restrictions during application</t>
  </si>
  <si>
    <t>The system shall maintain a record of users' gift points and redemptions in the user profile</t>
  </si>
  <si>
    <t>The system shall allow users to save multiple payment methods for future use</t>
  </si>
  <si>
    <t>The system shall securely encrypt and transmit payment information during checkout.</t>
  </si>
  <si>
    <t>The system shall support multiple payment gateways (e.g., PayPal, credit cards) for user convenience</t>
  </si>
  <si>
    <t>The system shall generate and display a payment confirmation message upon successful transaction completion</t>
  </si>
  <si>
    <t>The system shall allow users to filter orders by status (e.g., pending, shipped, delivered)</t>
  </si>
  <si>
    <t>The system shall display shipment tracking information for each order</t>
  </si>
  <si>
    <t>The system shall allow users to edit or delete their feedback within a specified timeframe</t>
  </si>
  <si>
    <t>The system shall provide real-time chat notifications to customer service agents</t>
  </si>
  <si>
    <t>The system shall provide formatting tools (e.g., rich text editor) for article creation</t>
  </si>
  <si>
    <t>The system shall maintain a revision history of articles to track changes over time</t>
  </si>
  <si>
    <t>The system shall display featured articles prominently on the homepage</t>
  </si>
  <si>
    <t>The system shall authenticate users securely using username and password</t>
  </si>
  <si>
    <t>Review the contents currently placed within the shopping cart, including product names, quantities, and total cost</t>
  </si>
  <si>
    <t>The system shall allow administrators to set initial stock quantities and reorder thresholds</t>
  </si>
  <si>
    <t>The system shall support batch updates for product attributes (e.g., pricing, descriptions)</t>
  </si>
  <si>
    <t>The system shall integrate with shipping carriers for real-time order status updates</t>
  </si>
  <si>
    <t>The system shall allow administrators to review and approve large orders manually</t>
  </si>
  <si>
    <t>The system shall enforce role-based access control (RBAC) for staff accounts</t>
  </si>
  <si>
    <t>The system shall allow administrators to deactivate or suspend staff accounts temporarily</t>
  </si>
  <si>
    <t>The system shall display basic account information (e.g., username, email, registration date) in the account list</t>
  </si>
  <si>
    <t>Priority</t>
  </si>
  <si>
    <t>User 
Stories</t>
  </si>
  <si>
    <t>User Stories</t>
  </si>
  <si>
    <t>Epics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</si>
</sst>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2" applyBorder="1"/>
    <xf numFmtId="0" fontId="3" fillId="3" borderId="1" xfId="1" applyBorder="1"/>
    <xf numFmtId="0" fontId="5" fillId="5" borderId="1" xfId="3" applyBorder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3"/>
  <sheetViews>
    <sheetView tabSelected="1" topLeftCell="BC19" zoomScale="89" zoomScaleNormal="61" workbookViewId="0">
      <selection activeCell="BK32" sqref="BK32"/>
    </sheetView>
  </sheetViews>
  <sheetFormatPr defaultRowHeight="15" x14ac:dyDescent="0.25"/>
  <cols>
    <col min="1" max="1" width="10.5703125" customWidth="1"/>
    <col min="2" max="49" width="6.28515625" customWidth="1"/>
    <col min="50" max="50" width="10.140625" customWidth="1"/>
    <col min="51" max="51" width="10.85546875" customWidth="1"/>
    <col min="52" max="52" width="6.28515625" customWidth="1"/>
    <col min="54" max="54" width="33.42578125" customWidth="1"/>
    <col min="55" max="55" width="27" customWidth="1"/>
    <col min="56" max="56" width="33.42578125" customWidth="1"/>
    <col min="57" max="57" width="58.85546875" customWidth="1"/>
    <col min="58" max="58" width="16.85546875" customWidth="1"/>
    <col min="59" max="59" width="14.85546875" customWidth="1"/>
    <col min="60" max="60" width="23.28515625" customWidth="1"/>
    <col min="61" max="61" width="24.42578125" customWidth="1"/>
    <col min="62" max="62" width="16.85546875" customWidth="1"/>
    <col min="63" max="63" width="42.140625" customWidth="1"/>
  </cols>
  <sheetData>
    <row r="1" spans="1:51" ht="21" x14ac:dyDescent="0.25">
      <c r="A1" s="4" t="s">
        <v>221</v>
      </c>
      <c r="B1" s="12" t="s">
        <v>22</v>
      </c>
      <c r="C1" s="13"/>
      <c r="D1" s="13"/>
      <c r="E1" s="13"/>
      <c r="F1" s="13"/>
      <c r="G1" s="13"/>
      <c r="H1" s="13"/>
      <c r="I1" s="13"/>
      <c r="J1" s="13"/>
      <c r="K1" s="19"/>
      <c r="L1" s="20" t="s">
        <v>23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4"/>
    </row>
    <row r="2" spans="1:51" ht="17.25" customHeight="1" x14ac:dyDescent="0.2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8" t="s">
        <v>142</v>
      </c>
      <c r="L2" s="17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155</v>
      </c>
      <c r="Y2" s="2" t="s">
        <v>156</v>
      </c>
      <c r="Z2" s="2" t="s">
        <v>157</v>
      </c>
      <c r="AA2" s="2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2" t="s">
        <v>163</v>
      </c>
      <c r="AG2" s="2" t="s">
        <v>164</v>
      </c>
      <c r="AH2" s="2" t="s">
        <v>165</v>
      </c>
      <c r="AI2" s="2" t="s">
        <v>166</v>
      </c>
      <c r="AJ2" s="2" t="s">
        <v>167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1" t="s">
        <v>180</v>
      </c>
      <c r="AX2" s="21" t="s">
        <v>153</v>
      </c>
      <c r="AY2" s="2" t="s">
        <v>220</v>
      </c>
    </row>
    <row r="3" spans="1:51" ht="17.25" customHeight="1" x14ac:dyDescent="0.25">
      <c r="A3" s="2" t="s">
        <v>9</v>
      </c>
      <c r="B3" s="22"/>
      <c r="C3" s="22"/>
      <c r="D3" s="22"/>
      <c r="E3" s="23" t="s">
        <v>154</v>
      </c>
      <c r="F3" s="22"/>
      <c r="G3" s="22"/>
      <c r="H3" s="22"/>
      <c r="I3" s="22"/>
      <c r="J3" s="22"/>
      <c r="K3" s="22"/>
      <c r="L3" s="23" t="s">
        <v>154</v>
      </c>
      <c r="M3" s="23" t="s">
        <v>154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1">
        <f>COUNTIF(L3:AW3,"x")</f>
        <v>2</v>
      </c>
      <c r="AY3" s="1" t="str">
        <f>IF(AND(AX3&gt;=0, AX3&lt;=1), "low", IF(AND(AX3&gt;=2, AX3&lt;=3), "moderate", IF(AX3&gt;=4, "high", "")))</f>
        <v>moderate</v>
      </c>
    </row>
    <row r="4" spans="1:51" ht="17.25" customHeight="1" x14ac:dyDescent="0.25">
      <c r="A4" s="2" t="s">
        <v>10</v>
      </c>
      <c r="B4" s="22"/>
      <c r="C4" s="22"/>
      <c r="D4" s="22"/>
      <c r="E4" s="23" t="s">
        <v>154</v>
      </c>
      <c r="F4" s="22"/>
      <c r="G4" s="22"/>
      <c r="H4" s="22"/>
      <c r="I4" s="22"/>
      <c r="J4" s="22"/>
      <c r="K4" s="22"/>
      <c r="L4" s="22"/>
      <c r="M4" s="23" t="s">
        <v>154</v>
      </c>
      <c r="N4" s="23" t="s">
        <v>154</v>
      </c>
      <c r="O4" s="23" t="s">
        <v>154</v>
      </c>
      <c r="P4" s="22"/>
      <c r="Q4" s="22"/>
      <c r="R4" s="23" t="s">
        <v>154</v>
      </c>
      <c r="S4" s="23" t="s">
        <v>154</v>
      </c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1">
        <f>COUNTIF(L4:AW4,"x")</f>
        <v>5</v>
      </c>
      <c r="AY4" s="25" t="str">
        <f t="shared" ref="AY4:AY32" si="0">IF(AND(AX4&gt;=0, AX4&lt;=1), "low", IF(AND(AX4&gt;=2, AX4&lt;=3), "moderate", IF(AX4&gt;=4, "high", "")))</f>
        <v>high</v>
      </c>
    </row>
    <row r="5" spans="1:51" ht="17.25" customHeight="1" x14ac:dyDescent="0.25">
      <c r="A5" s="2" t="s">
        <v>11</v>
      </c>
      <c r="B5" s="22"/>
      <c r="C5" s="22"/>
      <c r="D5" s="22"/>
      <c r="E5" s="23" t="s">
        <v>154</v>
      </c>
      <c r="F5" s="22"/>
      <c r="G5" s="22"/>
      <c r="H5" s="22"/>
      <c r="I5" s="22"/>
      <c r="J5" s="22"/>
      <c r="K5" s="22"/>
      <c r="L5" s="22"/>
      <c r="M5" s="22"/>
      <c r="N5" s="22"/>
      <c r="O5" s="23" t="s">
        <v>154</v>
      </c>
      <c r="P5" s="23" t="s">
        <v>154</v>
      </c>
      <c r="Q5" s="23" t="s">
        <v>154</v>
      </c>
      <c r="R5" s="23" t="s">
        <v>154</v>
      </c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1">
        <f t="shared" ref="AX5:AX32" si="1">COUNTIF(L5:AW5,"x")</f>
        <v>4</v>
      </c>
      <c r="AY5" s="25" t="str">
        <f t="shared" si="0"/>
        <v>high</v>
      </c>
    </row>
    <row r="6" spans="1:51" ht="17.25" customHeight="1" x14ac:dyDescent="0.25">
      <c r="A6" s="2" t="s">
        <v>12</v>
      </c>
      <c r="B6" s="22"/>
      <c r="C6" s="22"/>
      <c r="D6" s="22"/>
      <c r="E6" s="23" t="s">
        <v>154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3" t="s">
        <v>154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1">
        <f t="shared" si="1"/>
        <v>1</v>
      </c>
      <c r="AY6" s="26" t="str">
        <f t="shared" si="0"/>
        <v>low</v>
      </c>
    </row>
    <row r="7" spans="1:51" ht="17.25" customHeight="1" x14ac:dyDescent="0.25">
      <c r="A7" s="2" t="s">
        <v>13</v>
      </c>
      <c r="B7" s="22"/>
      <c r="C7" s="22"/>
      <c r="D7" s="22"/>
      <c r="E7" s="23" t="s">
        <v>154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3" t="s">
        <v>154</v>
      </c>
      <c r="T7" s="23" t="s">
        <v>154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1">
        <f t="shared" si="1"/>
        <v>2</v>
      </c>
      <c r="AY7" s="27" t="str">
        <f t="shared" si="0"/>
        <v>moderate</v>
      </c>
    </row>
    <row r="8" spans="1:51" ht="17.25" customHeight="1" x14ac:dyDescent="0.25">
      <c r="A8" s="2" t="s">
        <v>14</v>
      </c>
      <c r="B8" s="23" t="s">
        <v>154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3" t="s">
        <v>154</v>
      </c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1">
        <f t="shared" si="1"/>
        <v>1</v>
      </c>
      <c r="AY8" s="26" t="str">
        <f t="shared" si="0"/>
        <v>low</v>
      </c>
    </row>
    <row r="9" spans="1:51" ht="17.25" customHeight="1" x14ac:dyDescent="0.25">
      <c r="A9" s="2" t="s">
        <v>15</v>
      </c>
      <c r="B9" s="23" t="s">
        <v>154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 t="s">
        <v>154</v>
      </c>
      <c r="W9" s="23" t="s">
        <v>154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1">
        <f t="shared" si="1"/>
        <v>2</v>
      </c>
      <c r="AY9" s="27" t="str">
        <f t="shared" si="0"/>
        <v>moderate</v>
      </c>
    </row>
    <row r="10" spans="1:51" ht="17.25" customHeight="1" x14ac:dyDescent="0.25">
      <c r="A10" s="2" t="s">
        <v>16</v>
      </c>
      <c r="B10" s="23" t="s">
        <v>154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 t="s">
        <v>154</v>
      </c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1">
        <f t="shared" si="1"/>
        <v>1</v>
      </c>
      <c r="AY10" s="26" t="str">
        <f t="shared" si="0"/>
        <v>low</v>
      </c>
    </row>
    <row r="11" spans="1:51" ht="17.25" customHeight="1" x14ac:dyDescent="0.25">
      <c r="A11" s="2" t="s">
        <v>17</v>
      </c>
      <c r="B11" s="23" t="s">
        <v>154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 t="s">
        <v>154</v>
      </c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1">
        <f t="shared" si="1"/>
        <v>1</v>
      </c>
      <c r="AY11" s="26" t="str">
        <f t="shared" si="0"/>
        <v>low</v>
      </c>
    </row>
    <row r="12" spans="1:51" ht="17.25" customHeight="1" x14ac:dyDescent="0.25">
      <c r="A12" s="2" t="s">
        <v>18</v>
      </c>
      <c r="B12" s="22"/>
      <c r="C12" s="22"/>
      <c r="D12" s="22"/>
      <c r="E12" s="22"/>
      <c r="F12" s="23" t="s">
        <v>154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 t="s">
        <v>154</v>
      </c>
      <c r="AA12" s="23" t="s">
        <v>154</v>
      </c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1">
        <f t="shared" si="1"/>
        <v>2</v>
      </c>
      <c r="AY12" s="27" t="str">
        <f t="shared" si="0"/>
        <v>moderate</v>
      </c>
    </row>
    <row r="13" spans="1:51" ht="17.25" customHeight="1" x14ac:dyDescent="0.25">
      <c r="A13" s="2" t="s">
        <v>19</v>
      </c>
      <c r="B13" s="22"/>
      <c r="C13" s="22"/>
      <c r="D13" s="22"/>
      <c r="E13" s="22"/>
      <c r="F13" s="23" t="s">
        <v>154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 t="s">
        <v>154</v>
      </c>
      <c r="AB13" s="23" t="s">
        <v>154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1">
        <f t="shared" si="1"/>
        <v>2</v>
      </c>
      <c r="AY13" s="27" t="str">
        <f t="shared" si="0"/>
        <v>moderate</v>
      </c>
    </row>
    <row r="14" spans="1:51" ht="17.25" customHeight="1" x14ac:dyDescent="0.25">
      <c r="A14" s="2" t="s">
        <v>20</v>
      </c>
      <c r="B14" s="22"/>
      <c r="C14" s="22"/>
      <c r="D14" s="23" t="s">
        <v>154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 t="s">
        <v>154</v>
      </c>
      <c r="AD14" s="23" t="s">
        <v>154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1">
        <f t="shared" si="1"/>
        <v>2</v>
      </c>
      <c r="AY14" s="27" t="str">
        <f t="shared" si="0"/>
        <v>moderate</v>
      </c>
    </row>
    <row r="15" spans="1:51" ht="17.25" customHeight="1" x14ac:dyDescent="0.25">
      <c r="A15" s="2" t="s">
        <v>21</v>
      </c>
      <c r="B15" s="22"/>
      <c r="C15" s="22"/>
      <c r="D15" s="23" t="s">
        <v>154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3" t="s">
        <v>154</v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1">
        <f t="shared" si="1"/>
        <v>1</v>
      </c>
      <c r="AY15" s="26" t="str">
        <f t="shared" si="0"/>
        <v>low</v>
      </c>
    </row>
    <row r="16" spans="1:51" ht="17.25" customHeight="1" x14ac:dyDescent="0.25">
      <c r="A16" s="2" t="s">
        <v>125</v>
      </c>
      <c r="B16" s="22"/>
      <c r="C16" s="23" t="s">
        <v>154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 t="s">
        <v>154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1">
        <f t="shared" si="1"/>
        <v>1</v>
      </c>
      <c r="AY16" s="26" t="str">
        <f t="shared" si="0"/>
        <v>low</v>
      </c>
    </row>
    <row r="17" spans="1:51" ht="17.25" customHeight="1" x14ac:dyDescent="0.25">
      <c r="A17" s="2" t="s">
        <v>126</v>
      </c>
      <c r="B17" s="22"/>
      <c r="C17" s="23" t="s">
        <v>154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3" t="s">
        <v>154</v>
      </c>
      <c r="AH17" s="23" t="s">
        <v>154</v>
      </c>
      <c r="AI17" s="23" t="s">
        <v>154</v>
      </c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1">
        <f t="shared" si="1"/>
        <v>3</v>
      </c>
      <c r="AY17" s="27" t="str">
        <f t="shared" si="0"/>
        <v>moderate</v>
      </c>
    </row>
    <row r="18" spans="1:51" ht="17.25" customHeight="1" x14ac:dyDescent="0.25">
      <c r="A18" s="2" t="s">
        <v>127</v>
      </c>
      <c r="B18" s="22"/>
      <c r="C18" s="23" t="s">
        <v>154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3" t="s">
        <v>154</v>
      </c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1">
        <f t="shared" si="1"/>
        <v>1</v>
      </c>
      <c r="AY18" s="26" t="str">
        <f t="shared" si="0"/>
        <v>low</v>
      </c>
    </row>
    <row r="19" spans="1:51" ht="17.25" customHeight="1" x14ac:dyDescent="0.25">
      <c r="A19" s="2" t="s">
        <v>128</v>
      </c>
      <c r="B19" s="22"/>
      <c r="C19" s="23" t="s">
        <v>154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3" t="s">
        <v>154</v>
      </c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1">
        <f t="shared" si="1"/>
        <v>1</v>
      </c>
      <c r="AY19" s="26" t="str">
        <f t="shared" si="0"/>
        <v>low</v>
      </c>
    </row>
    <row r="20" spans="1:51" ht="17.25" customHeight="1" x14ac:dyDescent="0.25">
      <c r="A20" s="2" t="s">
        <v>129</v>
      </c>
      <c r="B20" s="22"/>
      <c r="C20" s="22"/>
      <c r="D20" s="22"/>
      <c r="E20" s="22"/>
      <c r="F20" s="22"/>
      <c r="G20" s="22"/>
      <c r="H20" s="22"/>
      <c r="I20" s="23" t="s">
        <v>154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3" t="s">
        <v>154</v>
      </c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1">
        <f t="shared" si="1"/>
        <v>1</v>
      </c>
      <c r="AY20" s="26" t="str">
        <f t="shared" si="0"/>
        <v>low</v>
      </c>
    </row>
    <row r="21" spans="1:51" ht="17.25" customHeight="1" x14ac:dyDescent="0.25">
      <c r="A21" s="2" t="s">
        <v>130</v>
      </c>
      <c r="B21" s="22"/>
      <c r="C21" s="22"/>
      <c r="D21" s="22"/>
      <c r="E21" s="22"/>
      <c r="F21" s="22"/>
      <c r="G21" s="22"/>
      <c r="H21" s="22"/>
      <c r="I21" s="22"/>
      <c r="J21" s="23" t="s">
        <v>154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3" t="s">
        <v>154</v>
      </c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1">
        <f t="shared" si="1"/>
        <v>1</v>
      </c>
      <c r="AY21" s="26" t="str">
        <f t="shared" si="0"/>
        <v>low</v>
      </c>
    </row>
    <row r="22" spans="1:51" ht="17.25" customHeight="1" x14ac:dyDescent="0.25">
      <c r="A22" s="2" t="s">
        <v>131</v>
      </c>
      <c r="B22" s="22"/>
      <c r="C22" s="22"/>
      <c r="D22" s="22"/>
      <c r="E22" s="22"/>
      <c r="F22" s="22"/>
      <c r="G22" s="23" t="s">
        <v>154</v>
      </c>
      <c r="H22" s="22"/>
      <c r="I22" s="22"/>
      <c r="J22" s="24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 t="s">
        <v>154</v>
      </c>
      <c r="AO22" s="22"/>
      <c r="AP22" s="22"/>
      <c r="AQ22" s="22"/>
      <c r="AR22" s="22"/>
      <c r="AS22" s="22"/>
      <c r="AT22" s="22"/>
      <c r="AU22" s="22"/>
      <c r="AV22" s="22"/>
      <c r="AW22" s="22"/>
      <c r="AX22" s="1">
        <f t="shared" si="1"/>
        <v>1</v>
      </c>
      <c r="AY22" s="26" t="str">
        <f t="shared" si="0"/>
        <v>low</v>
      </c>
    </row>
    <row r="23" spans="1:51" ht="17.25" customHeight="1" x14ac:dyDescent="0.25">
      <c r="A23" s="2" t="s">
        <v>132</v>
      </c>
      <c r="B23" s="22"/>
      <c r="C23" s="22"/>
      <c r="D23" s="22"/>
      <c r="E23" s="22"/>
      <c r="F23" s="22"/>
      <c r="G23" s="23" t="s">
        <v>154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 t="s">
        <v>154</v>
      </c>
      <c r="AP23" s="22"/>
      <c r="AQ23" s="22"/>
      <c r="AR23" s="22"/>
      <c r="AS23" s="22"/>
      <c r="AT23" s="22"/>
      <c r="AU23" s="22"/>
      <c r="AV23" s="22"/>
      <c r="AW23" s="22"/>
      <c r="AX23" s="1">
        <f t="shared" si="1"/>
        <v>1</v>
      </c>
      <c r="AY23" s="26" t="str">
        <f t="shared" si="0"/>
        <v>low</v>
      </c>
    </row>
    <row r="24" spans="1:51" ht="17.25" customHeight="1" x14ac:dyDescent="0.25">
      <c r="A24" s="2" t="s">
        <v>133</v>
      </c>
      <c r="B24" s="22"/>
      <c r="C24" s="22"/>
      <c r="D24" s="22"/>
      <c r="E24" s="22"/>
      <c r="F24" s="22"/>
      <c r="G24" s="23" t="s">
        <v>154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3" t="s">
        <v>154</v>
      </c>
      <c r="AQ24" s="22"/>
      <c r="AR24" s="22"/>
      <c r="AS24" s="22"/>
      <c r="AT24" s="22"/>
      <c r="AU24" s="22"/>
      <c r="AV24" s="22"/>
      <c r="AW24" s="22"/>
      <c r="AX24" s="1">
        <f t="shared" si="1"/>
        <v>1</v>
      </c>
      <c r="AY24" s="26" t="str">
        <f t="shared" si="0"/>
        <v>low</v>
      </c>
    </row>
    <row r="25" spans="1:51" ht="17.25" customHeight="1" x14ac:dyDescent="0.25">
      <c r="A25" s="2" t="s">
        <v>134</v>
      </c>
      <c r="B25" s="22"/>
      <c r="C25" s="22"/>
      <c r="D25" s="22"/>
      <c r="E25" s="22"/>
      <c r="F25" s="23" t="s">
        <v>154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3" t="s">
        <v>154</v>
      </c>
      <c r="AR25" s="22"/>
      <c r="AS25" s="22"/>
      <c r="AT25" s="22"/>
      <c r="AU25" s="22"/>
      <c r="AV25" s="22"/>
      <c r="AW25" s="22"/>
      <c r="AX25" s="1">
        <f t="shared" si="1"/>
        <v>1</v>
      </c>
      <c r="AY25" s="26" t="str">
        <f t="shared" si="0"/>
        <v>low</v>
      </c>
    </row>
    <row r="26" spans="1:51" ht="17.25" customHeight="1" x14ac:dyDescent="0.25">
      <c r="A26" s="2" t="s">
        <v>135</v>
      </c>
      <c r="B26" s="22"/>
      <c r="C26" s="22"/>
      <c r="D26" s="22"/>
      <c r="E26" s="22"/>
      <c r="F26" s="23" t="s">
        <v>154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3" t="s">
        <v>154</v>
      </c>
      <c r="AS26" s="22"/>
      <c r="AT26" s="22"/>
      <c r="AU26" s="22"/>
      <c r="AV26" s="22"/>
      <c r="AW26" s="22"/>
      <c r="AX26" s="1">
        <f t="shared" si="1"/>
        <v>1</v>
      </c>
      <c r="AY26" s="26" t="str">
        <f t="shared" si="0"/>
        <v>low</v>
      </c>
    </row>
    <row r="27" spans="1:51" ht="17.25" customHeight="1" x14ac:dyDescent="0.25">
      <c r="A27" s="2" t="s">
        <v>136</v>
      </c>
      <c r="B27" s="22"/>
      <c r="C27" s="23" t="s">
        <v>154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 t="s">
        <v>154</v>
      </c>
      <c r="AT27" s="23" t="s">
        <v>154</v>
      </c>
      <c r="AU27" s="22"/>
      <c r="AV27" s="22"/>
      <c r="AW27" s="22"/>
      <c r="AX27" s="1">
        <f t="shared" si="1"/>
        <v>2</v>
      </c>
      <c r="AY27" s="27" t="str">
        <f t="shared" si="0"/>
        <v>moderate</v>
      </c>
    </row>
    <row r="28" spans="1:51" ht="17.25" customHeight="1" x14ac:dyDescent="0.25">
      <c r="A28" s="2" t="s">
        <v>137</v>
      </c>
      <c r="B28" s="22"/>
      <c r="C28" s="22"/>
      <c r="D28" s="22"/>
      <c r="E28" s="22"/>
      <c r="F28" s="22"/>
      <c r="G28" s="22"/>
      <c r="H28" s="23" t="s">
        <v>154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3" t="s">
        <v>154</v>
      </c>
      <c r="AV28" s="22"/>
      <c r="AW28" s="22"/>
      <c r="AX28" s="1">
        <f t="shared" si="1"/>
        <v>1</v>
      </c>
      <c r="AY28" s="26" t="str">
        <f t="shared" si="0"/>
        <v>low</v>
      </c>
    </row>
    <row r="29" spans="1:51" ht="17.25" customHeight="1" x14ac:dyDescent="0.25">
      <c r="A29" s="2" t="s">
        <v>138</v>
      </c>
      <c r="B29" s="22"/>
      <c r="C29" s="22"/>
      <c r="D29" s="22"/>
      <c r="E29" s="22"/>
      <c r="F29" s="22"/>
      <c r="G29" s="22"/>
      <c r="H29" s="23" t="s">
        <v>154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3" t="s">
        <v>154</v>
      </c>
      <c r="AW29" s="22"/>
      <c r="AX29" s="1">
        <f t="shared" si="1"/>
        <v>1</v>
      </c>
      <c r="AY29" s="26" t="str">
        <f t="shared" si="0"/>
        <v>low</v>
      </c>
    </row>
    <row r="30" spans="1:51" ht="17.25" customHeight="1" x14ac:dyDescent="0.25">
      <c r="A30" s="2" t="s">
        <v>139</v>
      </c>
      <c r="B30" s="22"/>
      <c r="C30" s="22"/>
      <c r="D30" s="22"/>
      <c r="E30" s="22"/>
      <c r="F30" s="22"/>
      <c r="G30" s="22"/>
      <c r="H30" s="23" t="s">
        <v>154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3" t="s">
        <v>154</v>
      </c>
      <c r="AX30" s="1">
        <f t="shared" si="1"/>
        <v>1</v>
      </c>
      <c r="AY30" s="26" t="str">
        <f t="shared" si="0"/>
        <v>low</v>
      </c>
    </row>
    <row r="31" spans="1:51" ht="17.25" customHeight="1" x14ac:dyDescent="0.25">
      <c r="A31" s="2" t="s">
        <v>140</v>
      </c>
      <c r="B31" s="22"/>
      <c r="C31" s="22"/>
      <c r="D31" s="22"/>
      <c r="E31" s="22"/>
      <c r="F31" s="22"/>
      <c r="G31" s="22"/>
      <c r="H31" s="23" t="s">
        <v>154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3" t="s">
        <v>154</v>
      </c>
      <c r="AX31" s="1">
        <f t="shared" si="1"/>
        <v>1</v>
      </c>
      <c r="AY31" s="26" t="str">
        <f t="shared" si="0"/>
        <v>low</v>
      </c>
    </row>
    <row r="32" spans="1:51" ht="17.25" customHeight="1" x14ac:dyDescent="0.25">
      <c r="A32" s="2" t="s">
        <v>141</v>
      </c>
      <c r="B32" s="22"/>
      <c r="C32" s="22"/>
      <c r="D32" s="22"/>
      <c r="E32" s="22"/>
      <c r="F32" s="22"/>
      <c r="G32" s="22"/>
      <c r="H32" s="22"/>
      <c r="I32" s="22"/>
      <c r="J32" s="22"/>
      <c r="K32" s="23" t="s">
        <v>154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1">
        <f t="shared" si="1"/>
        <v>0</v>
      </c>
      <c r="AY32" s="26" t="str">
        <f t="shared" si="0"/>
        <v>low</v>
      </c>
    </row>
    <row r="34" spans="54:63" ht="15.75" thickBot="1" x14ac:dyDescent="0.3"/>
    <row r="35" spans="54:63" ht="45" customHeight="1" thickBot="1" x14ac:dyDescent="0.3">
      <c r="BB35" s="28" t="s">
        <v>222</v>
      </c>
      <c r="BC35" s="29"/>
      <c r="BD35" s="29"/>
      <c r="BE35" s="30"/>
      <c r="BG35" s="28" t="s">
        <v>223</v>
      </c>
      <c r="BH35" s="30"/>
      <c r="BJ35" s="28" t="s">
        <v>23</v>
      </c>
      <c r="BK35" s="30"/>
    </row>
    <row r="36" spans="54:63" ht="45.75" customHeight="1" thickBot="1" x14ac:dyDescent="0.3">
      <c r="BB36" s="11" t="s">
        <v>36</v>
      </c>
      <c r="BC36" s="8" t="s">
        <v>37</v>
      </c>
      <c r="BD36" s="7"/>
      <c r="BE36" s="7" t="s">
        <v>38</v>
      </c>
      <c r="BG36" s="11" t="s">
        <v>0</v>
      </c>
      <c r="BH36" s="7" t="s">
        <v>152</v>
      </c>
      <c r="BJ36" s="5" t="s">
        <v>24</v>
      </c>
      <c r="BK36" s="6" t="s">
        <v>211</v>
      </c>
    </row>
    <row r="37" spans="54:63" ht="45.75" customHeight="1" thickBot="1" x14ac:dyDescent="0.3">
      <c r="BB37" s="9" t="s">
        <v>39</v>
      </c>
      <c r="BC37" s="10" t="s">
        <v>40</v>
      </c>
      <c r="BD37" s="10"/>
      <c r="BE37" s="10" t="s">
        <v>41</v>
      </c>
      <c r="BG37" s="9" t="s">
        <v>1</v>
      </c>
      <c r="BH37" s="6" t="s">
        <v>151</v>
      </c>
      <c r="BJ37" s="9" t="s">
        <v>25</v>
      </c>
      <c r="BK37" s="6" t="s">
        <v>181</v>
      </c>
    </row>
    <row r="38" spans="54:63" ht="45.75" customHeight="1" thickBot="1" x14ac:dyDescent="0.3">
      <c r="BB38" s="5" t="s">
        <v>42</v>
      </c>
      <c r="BC38" s="10" t="s">
        <v>43</v>
      </c>
      <c r="BD38" s="6"/>
      <c r="BE38" s="6" t="s">
        <v>44</v>
      </c>
      <c r="BG38" s="5" t="s">
        <v>2</v>
      </c>
      <c r="BH38" s="6" t="s">
        <v>150</v>
      </c>
      <c r="BJ38" s="5" t="s">
        <v>26</v>
      </c>
      <c r="BK38" s="6" t="s">
        <v>182</v>
      </c>
    </row>
    <row r="39" spans="54:63" ht="45.75" customHeight="1" thickBot="1" x14ac:dyDescent="0.3">
      <c r="BB39" s="5" t="s">
        <v>45</v>
      </c>
      <c r="BC39" s="10" t="s">
        <v>46</v>
      </c>
      <c r="BD39" s="6"/>
      <c r="BE39" s="6" t="s">
        <v>47</v>
      </c>
      <c r="BG39" s="9" t="s">
        <v>3</v>
      </c>
      <c r="BH39" s="6" t="s">
        <v>149</v>
      </c>
      <c r="BJ39" s="15" t="s">
        <v>27</v>
      </c>
      <c r="BK39" s="6" t="s">
        <v>183</v>
      </c>
    </row>
    <row r="40" spans="54:63" ht="45.75" customHeight="1" thickBot="1" x14ac:dyDescent="0.3">
      <c r="BB40" s="9" t="s">
        <v>48</v>
      </c>
      <c r="BC40" s="10" t="s">
        <v>49</v>
      </c>
      <c r="BD40" s="10"/>
      <c r="BE40" s="10" t="s">
        <v>50</v>
      </c>
      <c r="BG40" s="5" t="s">
        <v>4</v>
      </c>
      <c r="BH40" s="6" t="s">
        <v>148</v>
      </c>
      <c r="BJ40" s="5" t="s">
        <v>28</v>
      </c>
      <c r="BK40" s="6" t="s">
        <v>184</v>
      </c>
    </row>
    <row r="41" spans="54:63" ht="45.75" customHeight="1" thickBot="1" x14ac:dyDescent="0.3">
      <c r="BB41" s="5" t="s">
        <v>51</v>
      </c>
      <c r="BC41" s="10" t="s">
        <v>52</v>
      </c>
      <c r="BD41" s="6"/>
      <c r="BE41" s="6" t="s">
        <v>53</v>
      </c>
      <c r="BG41" s="9" t="s">
        <v>5</v>
      </c>
      <c r="BH41" s="6" t="s">
        <v>147</v>
      </c>
      <c r="BJ41" s="9" t="s">
        <v>29</v>
      </c>
      <c r="BK41" s="6" t="s">
        <v>185</v>
      </c>
    </row>
    <row r="42" spans="54:63" ht="45.75" customHeight="1" thickBot="1" x14ac:dyDescent="0.3">
      <c r="BB42" s="5" t="s">
        <v>54</v>
      </c>
      <c r="BC42" s="10" t="s">
        <v>55</v>
      </c>
      <c r="BD42" s="6"/>
      <c r="BE42" s="6" t="s">
        <v>56</v>
      </c>
      <c r="BG42" s="5" t="s">
        <v>6</v>
      </c>
      <c r="BH42" s="6" t="s">
        <v>146</v>
      </c>
      <c r="BJ42" s="5" t="s">
        <v>30</v>
      </c>
      <c r="BK42" s="6" t="s">
        <v>186</v>
      </c>
    </row>
    <row r="43" spans="54:63" ht="45.75" customHeight="1" thickBot="1" x14ac:dyDescent="0.3">
      <c r="BB43" s="5" t="s">
        <v>57</v>
      </c>
      <c r="BC43" s="10" t="s">
        <v>58</v>
      </c>
      <c r="BD43" s="6"/>
      <c r="BE43" s="6" t="s">
        <v>59</v>
      </c>
      <c r="BG43" s="9" t="s">
        <v>7</v>
      </c>
      <c r="BH43" s="6" t="s">
        <v>145</v>
      </c>
      <c r="BJ43" s="9" t="s">
        <v>31</v>
      </c>
      <c r="BK43" s="6" t="s">
        <v>187</v>
      </c>
    </row>
    <row r="44" spans="54:63" ht="45.75" customHeight="1" thickBot="1" x14ac:dyDescent="0.3">
      <c r="BB44" s="5" t="s">
        <v>60</v>
      </c>
      <c r="BC44" s="10" t="s">
        <v>61</v>
      </c>
      <c r="BD44" s="6"/>
      <c r="BE44" s="6" t="s">
        <v>62</v>
      </c>
      <c r="BG44" s="5" t="s">
        <v>8</v>
      </c>
      <c r="BH44" s="6" t="s">
        <v>144</v>
      </c>
      <c r="BJ44" s="5" t="s">
        <v>32</v>
      </c>
      <c r="BK44" s="6" t="s">
        <v>188</v>
      </c>
    </row>
    <row r="45" spans="54:63" ht="45.75" customHeight="1" thickBot="1" x14ac:dyDescent="0.3">
      <c r="BB45" s="9" t="s">
        <v>63</v>
      </c>
      <c r="BC45" s="10" t="s">
        <v>64</v>
      </c>
      <c r="BD45" s="10"/>
      <c r="BE45" s="10" t="s">
        <v>65</v>
      </c>
      <c r="BG45" s="15" t="s">
        <v>142</v>
      </c>
      <c r="BH45" s="16" t="s">
        <v>143</v>
      </c>
      <c r="BJ45" s="9" t="s">
        <v>33</v>
      </c>
      <c r="BK45" s="6" t="s">
        <v>189</v>
      </c>
    </row>
    <row r="46" spans="54:63" ht="45.75" customHeight="1" thickBot="1" x14ac:dyDescent="0.3">
      <c r="BB46" s="9" t="s">
        <v>66</v>
      </c>
      <c r="BC46" s="10" t="s">
        <v>67</v>
      </c>
      <c r="BD46" s="10"/>
      <c r="BE46" s="10" t="s">
        <v>212</v>
      </c>
      <c r="BJ46" s="5" t="s">
        <v>34</v>
      </c>
      <c r="BK46" s="6" t="s">
        <v>190</v>
      </c>
    </row>
    <row r="47" spans="54:63" ht="45.75" customHeight="1" thickBot="1" x14ac:dyDescent="0.3">
      <c r="BB47" s="9" t="s">
        <v>68</v>
      </c>
      <c r="BC47" s="10" t="s">
        <v>69</v>
      </c>
      <c r="BD47" s="10"/>
      <c r="BE47" s="10" t="s">
        <v>70</v>
      </c>
      <c r="BJ47" s="9" t="s">
        <v>35</v>
      </c>
      <c r="BK47" s="6" t="s">
        <v>191</v>
      </c>
    </row>
    <row r="48" spans="54:63" ht="45.75" customHeight="1" thickBot="1" x14ac:dyDescent="0.3">
      <c r="BB48" s="9" t="s">
        <v>71</v>
      </c>
      <c r="BC48" s="10" t="s">
        <v>72</v>
      </c>
      <c r="BD48" s="10"/>
      <c r="BE48" s="10" t="s">
        <v>73</v>
      </c>
      <c r="BJ48" s="5" t="s">
        <v>155</v>
      </c>
      <c r="BK48" s="6" t="s">
        <v>192</v>
      </c>
    </row>
    <row r="49" spans="54:63" ht="45.75" customHeight="1" thickBot="1" x14ac:dyDescent="0.3">
      <c r="BB49" s="9" t="s">
        <v>74</v>
      </c>
      <c r="BC49" s="10" t="s">
        <v>78</v>
      </c>
      <c r="BE49" s="10" t="s">
        <v>76</v>
      </c>
      <c r="BJ49" s="9" t="s">
        <v>156</v>
      </c>
      <c r="BK49" s="6" t="s">
        <v>193</v>
      </c>
    </row>
    <row r="50" spans="54:63" ht="45.75" customHeight="1" thickBot="1" x14ac:dyDescent="0.3">
      <c r="BB50" s="9" t="s">
        <v>77</v>
      </c>
      <c r="BC50" s="10" t="s">
        <v>75</v>
      </c>
      <c r="BD50" s="10"/>
      <c r="BE50" s="10" t="s">
        <v>79</v>
      </c>
      <c r="BJ50" s="5" t="s">
        <v>157</v>
      </c>
      <c r="BK50" s="6" t="s">
        <v>194</v>
      </c>
    </row>
    <row r="51" spans="54:63" ht="45.75" customHeight="1" thickBot="1" x14ac:dyDescent="0.3">
      <c r="BB51" s="9" t="s">
        <v>80</v>
      </c>
      <c r="BC51" s="10" t="s">
        <v>81</v>
      </c>
      <c r="BD51" s="10"/>
      <c r="BE51" s="10" t="s">
        <v>82</v>
      </c>
      <c r="BJ51" s="9" t="s">
        <v>158</v>
      </c>
      <c r="BK51" s="6" t="s">
        <v>195</v>
      </c>
    </row>
    <row r="52" spans="54:63" ht="45.75" customHeight="1" thickBot="1" x14ac:dyDescent="0.3">
      <c r="BB52" s="9" t="s">
        <v>83</v>
      </c>
      <c r="BC52" s="10" t="s">
        <v>84</v>
      </c>
      <c r="BD52" s="10"/>
      <c r="BE52" s="10" t="s">
        <v>85</v>
      </c>
      <c r="BJ52" s="5" t="s">
        <v>159</v>
      </c>
      <c r="BK52" s="6" t="s">
        <v>196</v>
      </c>
    </row>
    <row r="53" spans="54:63" ht="45.75" customHeight="1" thickBot="1" x14ac:dyDescent="0.3">
      <c r="BB53" s="9" t="s">
        <v>86</v>
      </c>
      <c r="BC53" s="10" t="s">
        <v>87</v>
      </c>
      <c r="BD53" s="10"/>
      <c r="BE53" s="10" t="s">
        <v>88</v>
      </c>
      <c r="BJ53" s="9" t="s">
        <v>160</v>
      </c>
      <c r="BK53" s="6" t="s">
        <v>197</v>
      </c>
    </row>
    <row r="54" spans="54:63" ht="45.75" customHeight="1" thickBot="1" x14ac:dyDescent="0.3">
      <c r="BB54" s="5" t="s">
        <v>89</v>
      </c>
      <c r="BC54" s="10" t="s">
        <v>90</v>
      </c>
      <c r="BD54" s="6"/>
      <c r="BE54" s="6" t="s">
        <v>91</v>
      </c>
      <c r="BJ54" s="5" t="s">
        <v>161</v>
      </c>
      <c r="BK54" s="6" t="s">
        <v>198</v>
      </c>
    </row>
    <row r="55" spans="54:63" ht="45.75" customHeight="1" thickBot="1" x14ac:dyDescent="0.3">
      <c r="BB55" s="9" t="s">
        <v>92</v>
      </c>
      <c r="BC55" s="10" t="s">
        <v>93</v>
      </c>
      <c r="BD55" s="10"/>
      <c r="BE55" s="10" t="s">
        <v>94</v>
      </c>
      <c r="BJ55" s="9" t="s">
        <v>162</v>
      </c>
      <c r="BK55" s="6" t="s">
        <v>199</v>
      </c>
    </row>
    <row r="56" spans="54:63" ht="45.75" customHeight="1" thickBot="1" x14ac:dyDescent="0.3">
      <c r="BB56" s="9" t="s">
        <v>95</v>
      </c>
      <c r="BC56" s="10" t="s">
        <v>96</v>
      </c>
      <c r="BD56" s="10"/>
      <c r="BE56" s="10" t="s">
        <v>97</v>
      </c>
      <c r="BJ56" s="5" t="s">
        <v>163</v>
      </c>
      <c r="BK56" s="6" t="s">
        <v>200</v>
      </c>
    </row>
    <row r="57" spans="54:63" ht="45.75" customHeight="1" thickBot="1" x14ac:dyDescent="0.3">
      <c r="BB57" s="5" t="s">
        <v>98</v>
      </c>
      <c r="BC57" s="10" t="s">
        <v>99</v>
      </c>
      <c r="BD57" s="6"/>
      <c r="BE57" s="6" t="s">
        <v>100</v>
      </c>
      <c r="BJ57" s="9" t="s">
        <v>164</v>
      </c>
      <c r="BK57" s="6" t="s">
        <v>201</v>
      </c>
    </row>
    <row r="58" spans="54:63" ht="45.75" customHeight="1" thickBot="1" x14ac:dyDescent="0.3">
      <c r="BB58" s="9" t="s">
        <v>101</v>
      </c>
      <c r="BC58" s="10" t="s">
        <v>102</v>
      </c>
      <c r="BD58" s="10"/>
      <c r="BE58" s="10" t="s">
        <v>103</v>
      </c>
      <c r="BJ58" s="5" t="s">
        <v>165</v>
      </c>
      <c r="BK58" s="6" t="s">
        <v>202</v>
      </c>
    </row>
    <row r="59" spans="54:63" ht="45.75" customHeight="1" thickBot="1" x14ac:dyDescent="0.3">
      <c r="BB59" s="9" t="s">
        <v>104</v>
      </c>
      <c r="BC59" s="10" t="s">
        <v>105</v>
      </c>
      <c r="BD59" s="10"/>
      <c r="BE59" s="10" t="s">
        <v>106</v>
      </c>
      <c r="BJ59" s="9" t="s">
        <v>166</v>
      </c>
      <c r="BK59" s="6" t="s">
        <v>203</v>
      </c>
    </row>
    <row r="60" spans="54:63" ht="45.75" customHeight="1" thickBot="1" x14ac:dyDescent="0.3">
      <c r="BB60" s="9" t="s">
        <v>107</v>
      </c>
      <c r="BC60" s="10" t="s">
        <v>108</v>
      </c>
      <c r="BD60" s="10"/>
      <c r="BE60" s="10" t="s">
        <v>109</v>
      </c>
      <c r="BJ60" s="5" t="s">
        <v>167</v>
      </c>
      <c r="BK60" s="6" t="s">
        <v>204</v>
      </c>
    </row>
    <row r="61" spans="54:63" ht="45.75" customHeight="1" thickBot="1" x14ac:dyDescent="0.3">
      <c r="BB61" s="9" t="s">
        <v>110</v>
      </c>
      <c r="BC61" s="10" t="s">
        <v>111</v>
      </c>
      <c r="BD61" s="10"/>
      <c r="BE61" s="10" t="s">
        <v>112</v>
      </c>
      <c r="BJ61" s="9" t="s">
        <v>168</v>
      </c>
      <c r="BK61" s="6" t="s">
        <v>205</v>
      </c>
    </row>
    <row r="62" spans="54:63" ht="45.75" customHeight="1" thickBot="1" x14ac:dyDescent="0.3">
      <c r="BB62" s="9" t="s">
        <v>113</v>
      </c>
      <c r="BC62" s="10" t="s">
        <v>114</v>
      </c>
      <c r="BD62" s="10"/>
      <c r="BE62" s="10" t="s">
        <v>115</v>
      </c>
      <c r="BJ62" s="5" t="s">
        <v>169</v>
      </c>
      <c r="BK62" s="6" t="s">
        <v>206</v>
      </c>
    </row>
    <row r="63" spans="54:63" ht="45.75" customHeight="1" thickBot="1" x14ac:dyDescent="0.3">
      <c r="BB63" s="9" t="s">
        <v>116</v>
      </c>
      <c r="BC63" s="10" t="s">
        <v>117</v>
      </c>
      <c r="BD63" s="10"/>
      <c r="BE63" s="10" t="s">
        <v>118</v>
      </c>
      <c r="BJ63" s="9" t="s">
        <v>170</v>
      </c>
      <c r="BK63" s="6" t="s">
        <v>207</v>
      </c>
    </row>
    <row r="64" spans="54:63" ht="45.75" customHeight="1" thickBot="1" x14ac:dyDescent="0.3">
      <c r="BB64" s="9" t="s">
        <v>119</v>
      </c>
      <c r="BC64" s="10" t="s">
        <v>120</v>
      </c>
      <c r="BD64" s="10"/>
      <c r="BE64" s="10" t="s">
        <v>121</v>
      </c>
      <c r="BJ64" s="5" t="s">
        <v>171</v>
      </c>
      <c r="BK64" s="6" t="s">
        <v>208</v>
      </c>
    </row>
    <row r="65" spans="54:63" ht="45.75" customHeight="1" thickBot="1" x14ac:dyDescent="0.3">
      <c r="BB65" s="9" t="s">
        <v>122</v>
      </c>
      <c r="BC65" s="10" t="s">
        <v>123</v>
      </c>
      <c r="BD65" s="10"/>
      <c r="BE65" s="10" t="s">
        <v>124</v>
      </c>
      <c r="BJ65" s="9" t="s">
        <v>172</v>
      </c>
      <c r="BK65" s="6" t="s">
        <v>209</v>
      </c>
    </row>
    <row r="66" spans="54:63" ht="45.75" customHeight="1" thickBot="1" x14ac:dyDescent="0.3">
      <c r="BJ66" s="5" t="s">
        <v>173</v>
      </c>
      <c r="BK66" s="6" t="s">
        <v>210</v>
      </c>
    </row>
    <row r="67" spans="54:63" ht="45.75" customHeight="1" thickBot="1" x14ac:dyDescent="0.3">
      <c r="BJ67" s="9" t="s">
        <v>174</v>
      </c>
      <c r="BK67" s="6" t="s">
        <v>213</v>
      </c>
    </row>
    <row r="68" spans="54:63" ht="45.75" customHeight="1" thickBot="1" x14ac:dyDescent="0.3">
      <c r="BJ68" s="5" t="s">
        <v>175</v>
      </c>
      <c r="BK68" s="6" t="s">
        <v>214</v>
      </c>
    </row>
    <row r="69" spans="54:63" ht="45.75" customHeight="1" thickBot="1" x14ac:dyDescent="0.3">
      <c r="BJ69" s="9" t="s">
        <v>176</v>
      </c>
      <c r="BK69" s="6" t="s">
        <v>215</v>
      </c>
    </row>
    <row r="70" spans="54:63" ht="45.75" customHeight="1" thickBot="1" x14ac:dyDescent="0.3">
      <c r="BJ70" s="5" t="s">
        <v>177</v>
      </c>
      <c r="BK70" s="6" t="s">
        <v>216</v>
      </c>
    </row>
    <row r="71" spans="54:63" ht="45.75" customHeight="1" thickBot="1" x14ac:dyDescent="0.3">
      <c r="BJ71" s="9" t="s">
        <v>178</v>
      </c>
      <c r="BK71" s="6" t="s">
        <v>217</v>
      </c>
    </row>
    <row r="72" spans="54:63" ht="45.75" customHeight="1" thickBot="1" x14ac:dyDescent="0.3">
      <c r="BJ72" s="5" t="s">
        <v>179</v>
      </c>
      <c r="BK72" s="6" t="s">
        <v>218</v>
      </c>
    </row>
    <row r="73" spans="54:63" ht="45.75" customHeight="1" thickBot="1" x14ac:dyDescent="0.3">
      <c r="BJ73" s="15" t="s">
        <v>180</v>
      </c>
      <c r="BK73" s="16" t="s">
        <v>219</v>
      </c>
    </row>
  </sheetData>
  <mergeCells count="6">
    <mergeCell ref="BG35:BH35"/>
    <mergeCell ref="BJ35:BK35"/>
    <mergeCell ref="L1:AW1"/>
    <mergeCell ref="BB35:BE35"/>
    <mergeCell ref="A1:A2"/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2024-06-18T19:44:01Z</dcterms:modified>
</cp:coreProperties>
</file>