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781" tabRatio="500"/>
  </bookViews>
  <sheets>
    <sheet name="flowers" sheetId="1" r:id="rId1"/>
  </sheets>
  <calcPr calcId="144525" concurrentCalc="0"/>
</workbook>
</file>

<file path=xl/sharedStrings.xml><?xml version="1.0" encoding="utf-8"?>
<sst xmlns="http://schemas.openxmlformats.org/spreadsheetml/2006/main" count="49">
  <si>
    <t>ID_Sequence</t>
  </si>
  <si>
    <t>idSample</t>
  </si>
  <si>
    <t>idSpot</t>
  </si>
  <si>
    <t>tubeID</t>
  </si>
  <si>
    <t>Date_soilSampling</t>
  </si>
  <si>
    <t>Type_sample</t>
  </si>
  <si>
    <t>nb_Individuals</t>
  </si>
  <si>
    <t>nb_Individuals_tot</t>
  </si>
  <si>
    <t>comment</t>
  </si>
  <si>
    <t>GR2016_1_1</t>
  </si>
  <si>
    <t>1</t>
  </si>
  <si>
    <t>1_0</t>
  </si>
  <si>
    <t>pooled flowers</t>
  </si>
  <si>
    <t>25+24+4+2+1</t>
  </si>
  <si>
    <t>from growth chamber</t>
  </si>
  <si>
    <t>2</t>
  </si>
  <si>
    <t>2_0</t>
  </si>
  <si>
    <t>39+12+4+6+8</t>
  </si>
  <si>
    <t>3</t>
  </si>
  <si>
    <t>3_0</t>
  </si>
  <si>
    <t>53+33+4+4+7</t>
  </si>
  <si>
    <t>20160401_1_1</t>
  </si>
  <si>
    <t>1_1</t>
  </si>
  <si>
    <t>80</t>
  </si>
  <si>
    <t>from field</t>
  </si>
  <si>
    <t>20160401_2_1</t>
  </si>
  <si>
    <t>2_1</t>
  </si>
  <si>
    <t>160</t>
  </si>
  <si>
    <t>20160401_3_1</t>
  </si>
  <si>
    <t>3_1</t>
  </si>
  <si>
    <t>200</t>
  </si>
  <si>
    <t>20160422_1_1</t>
  </si>
  <si>
    <t>1_2</t>
  </si>
  <si>
    <t>65</t>
  </si>
  <si>
    <t>20160422_2_1</t>
  </si>
  <si>
    <t>2_2</t>
  </si>
  <si>
    <t>205</t>
  </si>
  <si>
    <t>20160422_3_1</t>
  </si>
  <si>
    <t>3_2</t>
  </si>
  <si>
    <t>296</t>
  </si>
  <si>
    <t>20160506_1</t>
  </si>
  <si>
    <t>1_3</t>
  </si>
  <si>
    <t>19</t>
  </si>
  <si>
    <t>20160506_2</t>
  </si>
  <si>
    <t>2_3</t>
  </si>
  <si>
    <t>50</t>
  </si>
  <si>
    <t>20160506_3</t>
  </si>
  <si>
    <t>3_3</t>
  </si>
  <si>
    <t>97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</si>
</sst>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0" fontId="1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6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/>
    <xf numFmtId="176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/>
    <xf numFmtId="49" fontId="0" fillId="0" borderId="0" xfId="0" applyNumberFormat="1" applyFill="1" applyBorder="1"/>
    <xf numFmtId="49" fontId="1" fillId="0" borderId="0" xfId="0" applyNumberFormat="1" applyFont="1" applyFill="1" applyBorder="1"/>
    <xf numFmtId="176" fontId="1" fillId="0" borderId="0" xfId="0" applyNumberFormat="1" applyFont="1" applyFill="1" applyBorder="1"/>
    <xf numFmtId="176" fontId="0" fillId="0" borderId="0" xfId="0" applyNumberFormat="1" applyFill="1" applyBorder="1"/>
    <xf numFmtId="1" fontId="0" fillId="0" borderId="0" xfId="0" applyNumberFormat="1" applyFill="1" applyBorder="1" applyAlignment="1">
      <alignment horizontal="left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eading 2" xfId="43" builtinId="17"/>
    <cellStyle name="Comma" xfId="44" builtinId="3"/>
    <cellStyle name="Check Cell" xfId="45" builtinId="23"/>
    <cellStyle name="Percent" xfId="46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C6" sqref="C6"/>
    </sheetView>
  </sheetViews>
  <sheetFormatPr defaultColWidth="9" defaultRowHeight="13.75"/>
  <cols>
    <col min="1" max="1" width="13.0796460176991" style="2" customWidth="1"/>
    <col min="2" max="2" width="13.3362831858407" style="3" customWidth="1"/>
    <col min="3" max="4" width="10.8318584070796" style="3"/>
    <col min="5" max="5" width="15" style="4" customWidth="1"/>
    <col min="6" max="8" width="14.8318584070796" style="3" customWidth="1"/>
    <col min="9" max="9" width="19.1681415929204" style="3" customWidth="1"/>
    <col min="10" max="16384" width="9" style="5"/>
  </cols>
  <sheetData>
    <row r="1" s="1" customFormat="1" spans="1:9">
      <c r="A1" s="6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1" customFormat="1" spans="1:9">
      <c r="A2" s="6">
        <v>1</v>
      </c>
      <c r="B2" s="8" t="s">
        <v>9</v>
      </c>
      <c r="C2" s="8" t="s">
        <v>10</v>
      </c>
      <c r="D2" s="9" t="s">
        <v>11</v>
      </c>
      <c r="E2" s="11">
        <v>42473</v>
      </c>
      <c r="F2" s="8" t="s">
        <v>12</v>
      </c>
      <c r="G2" s="8" t="s">
        <v>13</v>
      </c>
      <c r="H2" s="12">
        <f>25+24+4+2+1</f>
        <v>56</v>
      </c>
      <c r="I2" s="8" t="s">
        <v>14</v>
      </c>
    </row>
    <row r="3" s="1" customFormat="1" spans="1:9">
      <c r="A3" s="6">
        <v>2</v>
      </c>
      <c r="B3" s="8" t="s">
        <v>9</v>
      </c>
      <c r="C3" s="8" t="s">
        <v>15</v>
      </c>
      <c r="D3" s="9" t="s">
        <v>16</v>
      </c>
      <c r="E3" s="11">
        <v>42473</v>
      </c>
      <c r="F3" s="8" t="s">
        <v>12</v>
      </c>
      <c r="G3" s="8" t="s">
        <v>17</v>
      </c>
      <c r="H3" s="12">
        <f>39+12+4+6+8</f>
        <v>69</v>
      </c>
      <c r="I3" s="8" t="s">
        <v>14</v>
      </c>
    </row>
    <row r="4" s="1" customFormat="1" spans="1:9">
      <c r="A4" s="6">
        <v>3</v>
      </c>
      <c r="B4" s="8" t="s">
        <v>9</v>
      </c>
      <c r="C4" s="8" t="s">
        <v>18</v>
      </c>
      <c r="D4" s="9" t="s">
        <v>19</v>
      </c>
      <c r="E4" s="11">
        <v>42473</v>
      </c>
      <c r="F4" s="8" t="s">
        <v>12</v>
      </c>
      <c r="G4" s="8" t="s">
        <v>20</v>
      </c>
      <c r="H4" s="12">
        <f>53+33+4+4+7</f>
        <v>101</v>
      </c>
      <c r="I4" s="8" t="s">
        <v>14</v>
      </c>
    </row>
    <row r="5" spans="1:9">
      <c r="A5" s="6">
        <v>4</v>
      </c>
      <c r="B5" s="8" t="s">
        <v>21</v>
      </c>
      <c r="C5" s="8" t="s">
        <v>10</v>
      </c>
      <c r="D5" s="9" t="s">
        <v>22</v>
      </c>
      <c r="E5" s="11">
        <v>42461</v>
      </c>
      <c r="F5" s="8" t="s">
        <v>12</v>
      </c>
      <c r="G5" s="8" t="s">
        <v>23</v>
      </c>
      <c r="H5" s="12" t="s">
        <v>23</v>
      </c>
      <c r="I5" s="8" t="s">
        <v>24</v>
      </c>
    </row>
    <row r="6" spans="1:9">
      <c r="A6" s="6">
        <v>5</v>
      </c>
      <c r="B6" s="8" t="s">
        <v>25</v>
      </c>
      <c r="C6" s="8" t="s">
        <v>15</v>
      </c>
      <c r="D6" s="9" t="s">
        <v>26</v>
      </c>
      <c r="E6" s="11">
        <v>42461</v>
      </c>
      <c r="F6" s="8" t="s">
        <v>12</v>
      </c>
      <c r="G6" s="8" t="s">
        <v>27</v>
      </c>
      <c r="H6" s="12" t="s">
        <v>27</v>
      </c>
      <c r="I6" s="8" t="s">
        <v>24</v>
      </c>
    </row>
    <row r="7" spans="1:9">
      <c r="A7" s="6">
        <v>6</v>
      </c>
      <c r="B7" s="8" t="s">
        <v>28</v>
      </c>
      <c r="C7" s="8" t="s">
        <v>18</v>
      </c>
      <c r="D7" s="9" t="s">
        <v>29</v>
      </c>
      <c r="E7" s="11">
        <v>42461</v>
      </c>
      <c r="F7" s="8" t="s">
        <v>12</v>
      </c>
      <c r="G7" s="8" t="s">
        <v>30</v>
      </c>
      <c r="H7" s="12" t="s">
        <v>30</v>
      </c>
      <c r="I7" s="8" t="s">
        <v>24</v>
      </c>
    </row>
    <row r="8" spans="1:9">
      <c r="A8" s="6">
        <v>7</v>
      </c>
      <c r="B8" s="8" t="s">
        <v>31</v>
      </c>
      <c r="C8" s="8" t="s">
        <v>10</v>
      </c>
      <c r="D8" s="9" t="s">
        <v>32</v>
      </c>
      <c r="E8" s="11">
        <v>42482</v>
      </c>
      <c r="F8" s="8" t="s">
        <v>12</v>
      </c>
      <c r="G8" s="8" t="s">
        <v>33</v>
      </c>
      <c r="H8" s="12" t="s">
        <v>33</v>
      </c>
      <c r="I8" s="8" t="s">
        <v>24</v>
      </c>
    </row>
    <row r="9" spans="1:9">
      <c r="A9" s="6">
        <v>8</v>
      </c>
      <c r="B9" s="8" t="s">
        <v>34</v>
      </c>
      <c r="C9" s="8" t="s">
        <v>15</v>
      </c>
      <c r="D9" s="9" t="s">
        <v>35</v>
      </c>
      <c r="E9" s="11">
        <v>42482</v>
      </c>
      <c r="F9" s="8" t="s">
        <v>12</v>
      </c>
      <c r="G9" s="8" t="s">
        <v>36</v>
      </c>
      <c r="H9" s="12" t="s">
        <v>36</v>
      </c>
      <c r="I9" s="8" t="s">
        <v>24</v>
      </c>
    </row>
    <row r="10" spans="1:9">
      <c r="A10" s="6">
        <v>9</v>
      </c>
      <c r="B10" s="8" t="s">
        <v>37</v>
      </c>
      <c r="C10" s="8" t="s">
        <v>18</v>
      </c>
      <c r="D10" s="9" t="s">
        <v>38</v>
      </c>
      <c r="E10" s="11">
        <v>42482</v>
      </c>
      <c r="F10" s="8" t="s">
        <v>12</v>
      </c>
      <c r="G10" s="8" t="s">
        <v>39</v>
      </c>
      <c r="H10" s="12" t="s">
        <v>39</v>
      </c>
      <c r="I10" s="8" t="s">
        <v>24</v>
      </c>
    </row>
    <row r="11" spans="1:9">
      <c r="A11" s="6">
        <v>10</v>
      </c>
      <c r="B11" s="8" t="s">
        <v>40</v>
      </c>
      <c r="C11" s="8" t="s">
        <v>10</v>
      </c>
      <c r="D11" s="9" t="s">
        <v>41</v>
      </c>
      <c r="E11" s="11">
        <v>42496</v>
      </c>
      <c r="F11" s="8" t="s">
        <v>12</v>
      </c>
      <c r="G11" s="8" t="s">
        <v>42</v>
      </c>
      <c r="H11" s="12" t="s">
        <v>42</v>
      </c>
      <c r="I11" s="8" t="s">
        <v>24</v>
      </c>
    </row>
    <row r="12" spans="1:9">
      <c r="A12" s="6">
        <v>11</v>
      </c>
      <c r="B12" s="8" t="s">
        <v>43</v>
      </c>
      <c r="C12" s="8" t="s">
        <v>15</v>
      </c>
      <c r="D12" s="9" t="s">
        <v>44</v>
      </c>
      <c r="E12" s="11">
        <v>42496</v>
      </c>
      <c r="F12" s="8" t="s">
        <v>12</v>
      </c>
      <c r="G12" s="8" t="s">
        <v>45</v>
      </c>
      <c r="H12" s="12" t="s">
        <v>45</v>
      </c>
      <c r="I12" s="8" t="s">
        <v>24</v>
      </c>
    </row>
    <row r="13" spans="1:9">
      <c r="A13" s="6">
        <v>12</v>
      </c>
      <c r="B13" s="8" t="s">
        <v>46</v>
      </c>
      <c r="C13" s="8" t="s">
        <v>18</v>
      </c>
      <c r="D13" s="9" t="s">
        <v>47</v>
      </c>
      <c r="E13" s="11">
        <v>42496</v>
      </c>
      <c r="F13" s="8" t="s">
        <v>12</v>
      </c>
      <c r="G13" s="8" t="s">
        <v>48</v>
      </c>
      <c r="H13" s="12" t="s">
        <v>48</v>
      </c>
      <c r="I13" s="8" t="s">
        <v>24</v>
      </c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mpi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francois</cp:lastModifiedBy>
  <dcterms:created xsi:type="dcterms:W3CDTF">2016-02-12T11:28:00Z</dcterms:created>
  <cp:lastPrinted>2016-05-18T09:24:00Z</cp:lastPrinted>
  <dcterms:modified xsi:type="dcterms:W3CDTF">2017-04-30T16:44:00Z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