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tar mapping" sheetId="1" r:id="rId4"/>
    <sheet state="visible" name="Midi Keyboard Mapping" sheetId="2" r:id="rId5"/>
    <sheet state="visible" name="Wiring" sheetId="3" r:id="rId6"/>
  </sheets>
  <definedNames>
    <definedName hidden="1" localSheetId="0" name="_xlnm._FilterDatabase">'Guitar mapping'!$A$1:$G$31</definedName>
  </definedNames>
  <calcPr/>
</workbook>
</file>

<file path=xl/sharedStrings.xml><?xml version="1.0" encoding="utf-8"?>
<sst xmlns="http://schemas.openxmlformats.org/spreadsheetml/2006/main" count="174" uniqueCount="117">
  <si>
    <t>No</t>
  </si>
  <si>
    <t>Button (Row Column)</t>
  </si>
  <si>
    <t>State</t>
  </si>
  <si>
    <t>Lookup Value</t>
  </si>
  <si>
    <t>Note to Play</t>
  </si>
  <si>
    <t>Byte Length</t>
  </si>
  <si>
    <t>Remarks</t>
  </si>
  <si>
    <t>None</t>
  </si>
  <si>
    <t>Off</t>
  </si>
  <si>
    <t>0xaa55000a22010000000000</t>
  </si>
  <si>
    <t>Turns off previous note</t>
  </si>
  <si>
    <t>On</t>
  </si>
  <si>
    <t>0xaa55000a22010000000400</t>
  </si>
  <si>
    <t>C1</t>
  </si>
  <si>
    <t>Combinations are possible ie: aa55000a22010000002400 = 11 + 21, even with 3 but... device struggles to read it</t>
  </si>
  <si>
    <t>0xaa55000a22010000000200</t>
  </si>
  <si>
    <t>C2</t>
  </si>
  <si>
    <t>0xaa55000a22010000000100</t>
  </si>
  <si>
    <t>C3</t>
  </si>
  <si>
    <t>0xaa55000a22010000002000</t>
  </si>
  <si>
    <t>D1</t>
  </si>
  <si>
    <t>0xaa55000a22010000001000</t>
  </si>
  <si>
    <t>D2</t>
  </si>
  <si>
    <t>0xaa55000a22010000000800</t>
  </si>
  <si>
    <t>D3</t>
  </si>
  <si>
    <t>0xaa55000a22010000010000</t>
  </si>
  <si>
    <t>E1</t>
  </si>
  <si>
    <t>0xaa55000a22010000008000</t>
  </si>
  <si>
    <t>E2</t>
  </si>
  <si>
    <t>0xaa55000a22010000004000</t>
  </si>
  <si>
    <t>E3</t>
  </si>
  <si>
    <t>0xaa55000a22010000080000</t>
  </si>
  <si>
    <t>F1</t>
  </si>
  <si>
    <t>Guessed</t>
  </si>
  <si>
    <t>0xaa55000a22010000040000</t>
  </si>
  <si>
    <t>F2</t>
  </si>
  <si>
    <t>0xaa55000a22010000020000</t>
  </si>
  <si>
    <t>F3</t>
  </si>
  <si>
    <t>0xaa55000a22010000400000</t>
  </si>
  <si>
    <t>G1</t>
  </si>
  <si>
    <t>0xaa55000a22010000200000</t>
  </si>
  <si>
    <t>G2</t>
  </si>
  <si>
    <t>0xaa55000a22010000100000</t>
  </si>
  <si>
    <t>G3</t>
  </si>
  <si>
    <t>0xaa55000a22010002000000</t>
  </si>
  <si>
    <t>A1</t>
  </si>
  <si>
    <t>0xaa55000a22010001000000</t>
  </si>
  <si>
    <t>A2</t>
  </si>
  <si>
    <t>0xaa55000a22010000800000</t>
  </si>
  <si>
    <t>A3</t>
  </si>
  <si>
    <t>0xaa55000a22010010000000</t>
  </si>
  <si>
    <t>B1</t>
  </si>
  <si>
    <t>0xaa55000a22010008000000</t>
  </si>
  <si>
    <t>B2</t>
  </si>
  <si>
    <t>0xaa55000a22010004000000</t>
  </si>
  <si>
    <t>B3</t>
  </si>
  <si>
    <t>0xaa55000a22010080000000</t>
  </si>
  <si>
    <t>C4</t>
  </si>
  <si>
    <t>0xaa55000a22010040000000</t>
  </si>
  <si>
    <t>C5</t>
  </si>
  <si>
    <t>0xaa55000a22010020000000</t>
  </si>
  <si>
    <t>C6</t>
  </si>
  <si>
    <t>0xaa55000a22010400000000</t>
  </si>
  <si>
    <t>D4</t>
  </si>
  <si>
    <t>0xaa55000a22010200000000</t>
  </si>
  <si>
    <t>D5</t>
  </si>
  <si>
    <t>0xaa55000a22010100000000</t>
  </si>
  <si>
    <t>D6</t>
  </si>
  <si>
    <t>Rocker</t>
  </si>
  <si>
    <t>Up</t>
  </si>
  <si>
    <t>0xaa550003220200d8</t>
  </si>
  <si>
    <t>Program 0</t>
  </si>
  <si>
    <t>No data for returning</t>
  </si>
  <si>
    <t>Down</t>
  </si>
  <si>
    <t>0xaa5500032202ffd9</t>
  </si>
  <si>
    <t>Program 1</t>
  </si>
  <si>
    <t>Button</t>
  </si>
  <si>
    <t>Polling Signal</t>
  </si>
  <si>
    <t>NA</t>
  </si>
  <si>
    <t>0xf555002820004379626572475f4b42333200000000000000000000000056312e312e30000000000000000000</t>
  </si>
  <si>
    <t>Always sent after a certain time, does not occur when notes are playing. Notes never play between the bytes
Literally sends the ID and version number of the keyboard</t>
  </si>
  <si>
    <t>Left</t>
  </si>
  <si>
    <t>Pressed</t>
  </si>
  <si>
    <t>0xf5550003201402</t>
  </si>
  <si>
    <t>Doesn't seem to occur inside a polling signal. Changes the sound but no midi signal sent</t>
  </si>
  <si>
    <t>Right</t>
  </si>
  <si>
    <t>0xf5550003201401</t>
  </si>
  <si>
    <t>Left/Right</t>
  </si>
  <si>
    <t>Not Pressed</t>
  </si>
  <si>
    <t>0xf5550003201400</t>
  </si>
  <si>
    <t>Doesn't seem to occur inside a polling signal</t>
  </si>
  <si>
    <t>Circle</t>
  </si>
  <si>
    <t>Lit to Not Lit</t>
  </si>
  <si>
    <t>0xf5550003201000</t>
  </si>
  <si>
    <t>Doesn't seem to occur inside a polling signal. It doesn't really do anything in the device</t>
  </si>
  <si>
    <t>Not Lit to Lit</t>
  </si>
  <si>
    <t>0xf5550003201001</t>
  </si>
  <si>
    <t>Note</t>
  </si>
  <si>
    <t>0x80xxxx</t>
  </si>
  <si>
    <t>Doesn't seem to occur inside a polling signal. Code will be pass through</t>
  </si>
  <si>
    <t>0x90xxxx</t>
  </si>
  <si>
    <t>Solder Point</t>
  </si>
  <si>
    <t>Purpose</t>
  </si>
  <si>
    <t>TP37</t>
  </si>
  <si>
    <t>Bottom of logo button</t>
  </si>
  <si>
    <t>0V normally</t>
  </si>
  <si>
    <t>TP36</t>
  </si>
  <si>
    <t>Top of logo button</t>
  </si>
  <si>
    <t>TP34</t>
  </si>
  <si>
    <t>5V</t>
  </si>
  <si>
    <t>Only 5V in the system, can power the keyboard</t>
  </si>
  <si>
    <t>TP35</t>
  </si>
  <si>
    <t>Some source of 3.3v</t>
  </si>
  <si>
    <t>Not shorted to the keyboard</t>
  </si>
  <si>
    <t>Finger Square</t>
  </si>
  <si>
    <t>Ground</t>
  </si>
  <si>
    <t>Common ground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</si>
</sst>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  <col customWidth="1" min="4" max="4" width="30.88"/>
    <col customWidth="1" min="5" max="5" width="15.88"/>
    <col customWidth="1" min="7" max="7" width="3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2" t="s">
        <v>7</v>
      </c>
      <c r="C2" s="2" t="s">
        <v>8</v>
      </c>
      <c r="D2" s="2" t="s">
        <v>9</v>
      </c>
      <c r="E2" s="2" t="s">
        <v>10</v>
      </c>
      <c r="F2" s="3">
        <f t="shared" ref="F2:F31" si="1">(len(D2)-2)/2</f>
        <v>11</v>
      </c>
    </row>
    <row r="3">
      <c r="A3" s="2">
        <v>2.0</v>
      </c>
      <c r="B3" s="2">
        <v>11.0</v>
      </c>
      <c r="C3" s="2" t="s">
        <v>11</v>
      </c>
      <c r="D3" s="2" t="s">
        <v>12</v>
      </c>
      <c r="E3" s="2" t="s">
        <v>13</v>
      </c>
      <c r="F3" s="3">
        <f t="shared" si="1"/>
        <v>11</v>
      </c>
      <c r="G3" s="2" t="s">
        <v>14</v>
      </c>
    </row>
    <row r="4">
      <c r="A4" s="2">
        <v>3.0</v>
      </c>
      <c r="B4" s="2">
        <v>12.0</v>
      </c>
      <c r="C4" s="2" t="s">
        <v>11</v>
      </c>
      <c r="D4" s="2" t="s">
        <v>15</v>
      </c>
      <c r="E4" s="2" t="s">
        <v>16</v>
      </c>
      <c r="F4" s="3">
        <f t="shared" si="1"/>
        <v>11</v>
      </c>
    </row>
    <row r="5">
      <c r="A5" s="2">
        <v>4.0</v>
      </c>
      <c r="B5" s="2">
        <v>13.0</v>
      </c>
      <c r="C5" s="2" t="s">
        <v>11</v>
      </c>
      <c r="D5" s="2" t="s">
        <v>17</v>
      </c>
      <c r="E5" s="2" t="s">
        <v>18</v>
      </c>
      <c r="F5" s="3">
        <f t="shared" si="1"/>
        <v>11</v>
      </c>
    </row>
    <row r="6">
      <c r="A6" s="2">
        <v>5.0</v>
      </c>
      <c r="B6" s="2">
        <v>21.0</v>
      </c>
      <c r="C6" s="2" t="s">
        <v>11</v>
      </c>
      <c r="D6" s="2" t="s">
        <v>19</v>
      </c>
      <c r="E6" s="2" t="s">
        <v>20</v>
      </c>
      <c r="F6" s="3">
        <f t="shared" si="1"/>
        <v>11</v>
      </c>
    </row>
    <row r="7">
      <c r="A7" s="2">
        <v>6.0</v>
      </c>
      <c r="B7" s="2">
        <v>22.0</v>
      </c>
      <c r="C7" s="2" t="s">
        <v>11</v>
      </c>
      <c r="D7" s="2" t="s">
        <v>21</v>
      </c>
      <c r="E7" s="2" t="s">
        <v>22</v>
      </c>
      <c r="F7" s="3">
        <f t="shared" si="1"/>
        <v>11</v>
      </c>
    </row>
    <row r="8">
      <c r="A8" s="2">
        <v>7.0</v>
      </c>
      <c r="B8" s="2">
        <v>23.0</v>
      </c>
      <c r="C8" s="2" t="s">
        <v>11</v>
      </c>
      <c r="D8" s="2" t="s">
        <v>23</v>
      </c>
      <c r="E8" s="2" t="s">
        <v>24</v>
      </c>
      <c r="F8" s="3">
        <f t="shared" si="1"/>
        <v>11</v>
      </c>
    </row>
    <row r="9">
      <c r="A9" s="2">
        <v>8.0</v>
      </c>
      <c r="B9" s="2">
        <v>31.0</v>
      </c>
      <c r="C9" s="2" t="s">
        <v>11</v>
      </c>
      <c r="D9" s="2" t="s">
        <v>25</v>
      </c>
      <c r="E9" s="2" t="s">
        <v>26</v>
      </c>
      <c r="F9" s="3">
        <f t="shared" si="1"/>
        <v>11</v>
      </c>
    </row>
    <row r="10">
      <c r="A10" s="2">
        <v>9.0</v>
      </c>
      <c r="B10" s="2">
        <v>32.0</v>
      </c>
      <c r="C10" s="2" t="s">
        <v>11</v>
      </c>
      <c r="D10" s="2" t="s">
        <v>27</v>
      </c>
      <c r="E10" s="2" t="s">
        <v>28</v>
      </c>
      <c r="F10" s="3">
        <f t="shared" si="1"/>
        <v>11</v>
      </c>
    </row>
    <row r="11">
      <c r="A11" s="2">
        <v>10.0</v>
      </c>
      <c r="B11" s="2">
        <v>33.0</v>
      </c>
      <c r="C11" s="2" t="s">
        <v>11</v>
      </c>
      <c r="D11" s="2" t="s">
        <v>29</v>
      </c>
      <c r="E11" s="2" t="s">
        <v>30</v>
      </c>
      <c r="F11" s="3">
        <f t="shared" si="1"/>
        <v>11</v>
      </c>
    </row>
    <row r="12">
      <c r="A12" s="2">
        <v>11.0</v>
      </c>
      <c r="B12" s="2">
        <v>41.0</v>
      </c>
      <c r="C12" s="2" t="s">
        <v>11</v>
      </c>
      <c r="D12" s="2" t="s">
        <v>31</v>
      </c>
      <c r="E12" s="2" t="s">
        <v>32</v>
      </c>
      <c r="F12" s="3">
        <f t="shared" si="1"/>
        <v>11</v>
      </c>
      <c r="G12" s="2" t="s">
        <v>33</v>
      </c>
    </row>
    <row r="13">
      <c r="A13" s="2">
        <v>12.0</v>
      </c>
      <c r="B13" s="2">
        <v>42.0</v>
      </c>
      <c r="C13" s="2" t="s">
        <v>11</v>
      </c>
      <c r="D13" s="2" t="s">
        <v>34</v>
      </c>
      <c r="E13" s="2" t="s">
        <v>35</v>
      </c>
      <c r="F13" s="3">
        <f t="shared" si="1"/>
        <v>11</v>
      </c>
      <c r="G13" s="2" t="s">
        <v>33</v>
      </c>
    </row>
    <row r="14">
      <c r="A14" s="2">
        <v>13.0</v>
      </c>
      <c r="B14" s="2">
        <v>13.0</v>
      </c>
      <c r="C14" s="2" t="s">
        <v>11</v>
      </c>
      <c r="D14" s="2" t="s">
        <v>36</v>
      </c>
      <c r="E14" s="2" t="s">
        <v>37</v>
      </c>
      <c r="F14" s="3">
        <f t="shared" si="1"/>
        <v>11</v>
      </c>
      <c r="G14" s="2" t="s">
        <v>33</v>
      </c>
    </row>
    <row r="15">
      <c r="A15" s="2">
        <v>14.0</v>
      </c>
      <c r="B15" s="2">
        <v>51.0</v>
      </c>
      <c r="C15" s="2" t="s">
        <v>11</v>
      </c>
      <c r="D15" s="2" t="s">
        <v>38</v>
      </c>
      <c r="E15" s="2" t="s">
        <v>39</v>
      </c>
      <c r="F15" s="3">
        <f t="shared" si="1"/>
        <v>11</v>
      </c>
      <c r="G15" s="2" t="s">
        <v>33</v>
      </c>
    </row>
    <row r="16">
      <c r="A16" s="2">
        <v>15.0</v>
      </c>
      <c r="B16" s="2">
        <v>52.0</v>
      </c>
      <c r="C16" s="2" t="s">
        <v>11</v>
      </c>
      <c r="D16" s="2" t="s">
        <v>40</v>
      </c>
      <c r="E16" s="2" t="s">
        <v>41</v>
      </c>
      <c r="F16" s="3">
        <f t="shared" si="1"/>
        <v>11</v>
      </c>
    </row>
    <row r="17">
      <c r="A17" s="2">
        <v>16.0</v>
      </c>
      <c r="B17" s="2">
        <v>53.0</v>
      </c>
      <c r="C17" s="2" t="s">
        <v>11</v>
      </c>
      <c r="D17" s="2" t="s">
        <v>42</v>
      </c>
      <c r="E17" s="2" t="s">
        <v>43</v>
      </c>
      <c r="F17" s="3">
        <f t="shared" si="1"/>
        <v>11</v>
      </c>
      <c r="G17" s="2" t="s">
        <v>33</v>
      </c>
    </row>
    <row r="18">
      <c r="A18" s="2">
        <v>17.0</v>
      </c>
      <c r="B18" s="2">
        <v>61.0</v>
      </c>
      <c r="C18" s="2" t="s">
        <v>11</v>
      </c>
      <c r="D18" s="2" t="s">
        <v>44</v>
      </c>
      <c r="E18" s="2" t="s">
        <v>45</v>
      </c>
      <c r="F18" s="3">
        <f t="shared" si="1"/>
        <v>11</v>
      </c>
      <c r="G18" s="2" t="s">
        <v>33</v>
      </c>
    </row>
    <row r="19">
      <c r="A19" s="2">
        <v>18.0</v>
      </c>
      <c r="B19" s="2">
        <v>62.0</v>
      </c>
      <c r="C19" s="2" t="s">
        <v>11</v>
      </c>
      <c r="D19" s="2" t="s">
        <v>46</v>
      </c>
      <c r="E19" s="2" t="s">
        <v>47</v>
      </c>
      <c r="F19" s="3">
        <f t="shared" si="1"/>
        <v>11</v>
      </c>
      <c r="G19" s="2" t="s">
        <v>33</v>
      </c>
    </row>
    <row r="20">
      <c r="A20" s="2">
        <v>19.0</v>
      </c>
      <c r="B20" s="2">
        <v>63.0</v>
      </c>
      <c r="C20" s="2" t="s">
        <v>11</v>
      </c>
      <c r="D20" s="2" t="s">
        <v>48</v>
      </c>
      <c r="E20" s="2" t="s">
        <v>49</v>
      </c>
      <c r="F20" s="3">
        <f t="shared" si="1"/>
        <v>11</v>
      </c>
    </row>
    <row r="21">
      <c r="A21" s="2">
        <v>20.0</v>
      </c>
      <c r="B21" s="2">
        <v>71.0</v>
      </c>
      <c r="C21" s="2" t="s">
        <v>11</v>
      </c>
      <c r="D21" s="2" t="s">
        <v>50</v>
      </c>
      <c r="E21" s="2" t="s">
        <v>51</v>
      </c>
      <c r="F21" s="3">
        <f t="shared" si="1"/>
        <v>11</v>
      </c>
      <c r="G21" s="2" t="s">
        <v>33</v>
      </c>
    </row>
    <row r="22">
      <c r="A22" s="2">
        <v>21.0</v>
      </c>
      <c r="B22" s="2">
        <v>72.0</v>
      </c>
      <c r="C22" s="2" t="s">
        <v>11</v>
      </c>
      <c r="D22" s="2" t="s">
        <v>52</v>
      </c>
      <c r="E22" s="2" t="s">
        <v>53</v>
      </c>
      <c r="F22" s="3">
        <f t="shared" si="1"/>
        <v>11</v>
      </c>
      <c r="G22" s="2" t="s">
        <v>33</v>
      </c>
    </row>
    <row r="23">
      <c r="A23" s="2">
        <v>22.0</v>
      </c>
      <c r="B23" s="2">
        <v>73.0</v>
      </c>
      <c r="C23" s="2" t="s">
        <v>11</v>
      </c>
      <c r="D23" s="2" t="s">
        <v>54</v>
      </c>
      <c r="E23" s="2" t="s">
        <v>55</v>
      </c>
      <c r="F23" s="3">
        <f t="shared" si="1"/>
        <v>11</v>
      </c>
      <c r="G23" s="2" t="s">
        <v>33</v>
      </c>
    </row>
    <row r="24">
      <c r="A24" s="2">
        <v>23.0</v>
      </c>
      <c r="B24" s="2">
        <v>81.0</v>
      </c>
      <c r="C24" s="2" t="s">
        <v>11</v>
      </c>
      <c r="D24" s="2" t="s">
        <v>56</v>
      </c>
      <c r="E24" s="2" t="s">
        <v>57</v>
      </c>
      <c r="F24" s="3">
        <f t="shared" si="1"/>
        <v>11</v>
      </c>
      <c r="G24" s="2" t="s">
        <v>33</v>
      </c>
    </row>
    <row r="25">
      <c r="A25" s="2">
        <v>24.0</v>
      </c>
      <c r="B25" s="2">
        <v>82.0</v>
      </c>
      <c r="C25" s="2" t="s">
        <v>11</v>
      </c>
      <c r="D25" s="2" t="s">
        <v>58</v>
      </c>
      <c r="E25" s="2" t="s">
        <v>59</v>
      </c>
      <c r="F25" s="3">
        <f t="shared" si="1"/>
        <v>11</v>
      </c>
      <c r="G25" s="2" t="s">
        <v>33</v>
      </c>
    </row>
    <row r="26">
      <c r="A26" s="2">
        <v>25.0</v>
      </c>
      <c r="B26" s="2">
        <v>83.0</v>
      </c>
      <c r="C26" s="2" t="s">
        <v>11</v>
      </c>
      <c r="D26" s="2" t="s">
        <v>60</v>
      </c>
      <c r="E26" s="2" t="s">
        <v>61</v>
      </c>
      <c r="F26" s="3">
        <f t="shared" si="1"/>
        <v>11</v>
      </c>
      <c r="G26" s="2" t="s">
        <v>33</v>
      </c>
    </row>
    <row r="27">
      <c r="A27" s="2">
        <v>26.0</v>
      </c>
      <c r="B27" s="2">
        <v>91.0</v>
      </c>
      <c r="C27" s="2" t="s">
        <v>11</v>
      </c>
      <c r="D27" s="2" t="s">
        <v>62</v>
      </c>
      <c r="E27" s="2" t="s">
        <v>63</v>
      </c>
      <c r="F27" s="3">
        <f t="shared" si="1"/>
        <v>11</v>
      </c>
      <c r="G27" s="2" t="s">
        <v>33</v>
      </c>
    </row>
    <row r="28">
      <c r="A28" s="2">
        <v>27.0</v>
      </c>
      <c r="B28" s="2">
        <v>92.0</v>
      </c>
      <c r="C28" s="2" t="s">
        <v>11</v>
      </c>
      <c r="D28" s="2" t="s">
        <v>64</v>
      </c>
      <c r="E28" s="2" t="s">
        <v>65</v>
      </c>
      <c r="F28" s="3">
        <f t="shared" si="1"/>
        <v>11</v>
      </c>
      <c r="G28" s="2" t="s">
        <v>33</v>
      </c>
    </row>
    <row r="29">
      <c r="A29" s="2">
        <v>28.0</v>
      </c>
      <c r="B29" s="2">
        <v>93.0</v>
      </c>
      <c r="C29" s="2" t="s">
        <v>11</v>
      </c>
      <c r="D29" s="2" t="s">
        <v>66</v>
      </c>
      <c r="E29" s="2" t="s">
        <v>67</v>
      </c>
      <c r="F29" s="3">
        <f t="shared" si="1"/>
        <v>11</v>
      </c>
    </row>
    <row r="30">
      <c r="A30" s="2">
        <v>29.0</v>
      </c>
      <c r="B30" s="4" t="s">
        <v>68</v>
      </c>
      <c r="C30" s="2" t="s">
        <v>69</v>
      </c>
      <c r="D30" s="2" t="s">
        <v>70</v>
      </c>
      <c r="E30" s="2" t="s">
        <v>71</v>
      </c>
      <c r="F30" s="3">
        <f t="shared" si="1"/>
        <v>8</v>
      </c>
      <c r="G30" s="2" t="s">
        <v>72</v>
      </c>
    </row>
    <row r="31">
      <c r="A31" s="2">
        <v>30.0</v>
      </c>
      <c r="B31" s="4" t="s">
        <v>68</v>
      </c>
      <c r="C31" s="2" t="s">
        <v>73</v>
      </c>
      <c r="D31" s="2" t="s">
        <v>74</v>
      </c>
      <c r="E31" s="2" t="s">
        <v>75</v>
      </c>
      <c r="F31" s="3">
        <f t="shared" si="1"/>
        <v>8</v>
      </c>
      <c r="G31" s="2" t="s">
        <v>72</v>
      </c>
    </row>
  </sheetData>
  <autoFilter ref="$A$1:$G$3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75"/>
    <col customWidth="1" min="6" max="6" width="30.25"/>
  </cols>
  <sheetData>
    <row r="1">
      <c r="A1" s="1" t="s">
        <v>0</v>
      </c>
      <c r="B1" s="1" t="s">
        <v>76</v>
      </c>
      <c r="C1" s="1" t="s">
        <v>2</v>
      </c>
      <c r="D1" s="1" t="s">
        <v>3</v>
      </c>
      <c r="E1" s="1" t="s">
        <v>5</v>
      </c>
      <c r="F1" s="1" t="s">
        <v>6</v>
      </c>
    </row>
    <row r="2">
      <c r="A2" s="2">
        <v>1.0</v>
      </c>
      <c r="B2" s="2" t="s">
        <v>77</v>
      </c>
      <c r="C2" s="2" t="s">
        <v>78</v>
      </c>
      <c r="D2" s="2" t="s">
        <v>79</v>
      </c>
      <c r="E2" s="3">
        <f t="shared" ref="E2:E9" si="1">(len(D2)-2)/2</f>
        <v>44</v>
      </c>
      <c r="F2" s="2" t="s">
        <v>80</v>
      </c>
    </row>
    <row r="3">
      <c r="A3" s="2">
        <v>2.0</v>
      </c>
      <c r="B3" s="2" t="s">
        <v>81</v>
      </c>
      <c r="C3" s="2" t="s">
        <v>82</v>
      </c>
      <c r="D3" s="2" t="s">
        <v>83</v>
      </c>
      <c r="E3" s="3">
        <f t="shared" si="1"/>
        <v>7</v>
      </c>
      <c r="F3" s="2" t="s">
        <v>84</v>
      </c>
    </row>
    <row r="4">
      <c r="A4" s="2">
        <v>3.0</v>
      </c>
      <c r="B4" s="2" t="s">
        <v>85</v>
      </c>
      <c r="C4" s="2" t="s">
        <v>82</v>
      </c>
      <c r="D4" s="2" t="s">
        <v>86</v>
      </c>
      <c r="E4" s="3">
        <f t="shared" si="1"/>
        <v>7</v>
      </c>
      <c r="F4" s="2" t="s">
        <v>84</v>
      </c>
    </row>
    <row r="5">
      <c r="A5" s="2">
        <v>4.0</v>
      </c>
      <c r="B5" s="2" t="s">
        <v>87</v>
      </c>
      <c r="C5" s="2" t="s">
        <v>88</v>
      </c>
      <c r="D5" s="2" t="s">
        <v>89</v>
      </c>
      <c r="E5" s="3">
        <f t="shared" si="1"/>
        <v>7</v>
      </c>
      <c r="F5" s="2" t="s">
        <v>90</v>
      </c>
    </row>
    <row r="6">
      <c r="A6" s="2">
        <v>5.0</v>
      </c>
      <c r="B6" s="2" t="s">
        <v>91</v>
      </c>
      <c r="C6" s="2" t="s">
        <v>92</v>
      </c>
      <c r="D6" s="2" t="s">
        <v>93</v>
      </c>
      <c r="E6" s="3">
        <f t="shared" si="1"/>
        <v>7</v>
      </c>
      <c r="F6" s="2" t="s">
        <v>94</v>
      </c>
    </row>
    <row r="7">
      <c r="A7" s="2">
        <v>6.0</v>
      </c>
      <c r="B7" s="2" t="s">
        <v>91</v>
      </c>
      <c r="C7" s="2" t="s">
        <v>95</v>
      </c>
      <c r="D7" s="2" t="s">
        <v>96</v>
      </c>
      <c r="E7" s="3">
        <f t="shared" si="1"/>
        <v>7</v>
      </c>
      <c r="F7" s="2" t="s">
        <v>94</v>
      </c>
    </row>
    <row r="8">
      <c r="A8" s="2">
        <v>7.0</v>
      </c>
      <c r="B8" s="2" t="s">
        <v>97</v>
      </c>
      <c r="C8" s="2" t="s">
        <v>8</v>
      </c>
      <c r="D8" s="2" t="s">
        <v>98</v>
      </c>
      <c r="E8" s="3">
        <f t="shared" si="1"/>
        <v>3</v>
      </c>
      <c r="F8" s="2" t="s">
        <v>99</v>
      </c>
    </row>
    <row r="9">
      <c r="A9" s="2">
        <v>8.0</v>
      </c>
      <c r="B9" s="2" t="s">
        <v>97</v>
      </c>
      <c r="C9" s="2" t="s">
        <v>11</v>
      </c>
      <c r="D9" s="2" t="s">
        <v>100</v>
      </c>
      <c r="E9" s="3">
        <f t="shared" si="1"/>
        <v>3</v>
      </c>
      <c r="F9" s="2" t="s">
        <v>99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</cols>
  <sheetData>
    <row r="1">
      <c r="A1" s="1" t="s">
        <v>101</v>
      </c>
      <c r="B1" s="1" t="s">
        <v>102</v>
      </c>
      <c r="C1" s="4" t="s">
        <v>6</v>
      </c>
    </row>
    <row r="2">
      <c r="A2" s="2" t="s">
        <v>103</v>
      </c>
      <c r="B2" s="2" t="s">
        <v>104</v>
      </c>
      <c r="C2" s="2" t="s">
        <v>105</v>
      </c>
    </row>
    <row r="3">
      <c r="A3" s="2" t="s">
        <v>106</v>
      </c>
      <c r="B3" s="2" t="s">
        <v>107</v>
      </c>
      <c r="C3" s="2" t="s">
        <v>105</v>
      </c>
    </row>
    <row r="4">
      <c r="A4" s="2" t="s">
        <v>108</v>
      </c>
      <c r="B4" s="2" t="s">
        <v>109</v>
      </c>
      <c r="C4" s="2" t="s">
        <v>110</v>
      </c>
    </row>
    <row r="5">
      <c r="A5" s="2" t="s">
        <v>111</v>
      </c>
      <c r="B5" s="2" t="s">
        <v>112</v>
      </c>
      <c r="C5" s="2" t="s">
        <v>113</v>
      </c>
    </row>
    <row r="6">
      <c r="A6" s="2" t="s">
        <v>114</v>
      </c>
      <c r="B6" s="2" t="s">
        <v>115</v>
      </c>
      <c r="C6" s="2" t="s">
        <v>116</v>
      </c>
    </row>
  </sheetData>
  <drawing r:id="rId1"/>
</worksheet>
</file>