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C2F24829-FE54-4BF6-AD31-D7F8276746B5}" xr6:coauthVersionLast="47" xr6:coauthVersionMax="47" xr10:uidLastSave="{00000000-0000-0000-0000-000000000000}"/>
  <bookViews>
    <workbookView xWindow="2145" yWindow="2145" windowWidth="21600" windowHeight="11947" activeTab="2" xr2:uid="{00000000-000D-0000-FFFF-FFFF00000000}"/>
  </bookViews>
  <sheets>
    <sheet name="How to build" sheetId="10" r:id="rId1"/>
    <sheet name="Notes" sheetId="1" r:id="rId2"/>
    <sheet name="Actual Wiring" sheetId="2" r:id="rId3"/>
    <sheet name="Serial Commands" sheetId="3" r:id="rId4"/>
    <sheet name="Checksheet" sheetId="4" r:id="rId5"/>
    <sheet name="Guitar Neck mapping" sheetId="5" r:id="rId6"/>
    <sheet name="Guitar Paddle Mapping" sheetId="6" r:id="rId7"/>
    <sheet name="Midi Keyboard Mapping" sheetId="7" r:id="rId8"/>
    <sheet name="Wiring" sheetId="8" r:id="rId9"/>
    <sheet name="MidiPlus Band Wiring" sheetId="9" r:id="rId10"/>
  </sheets>
  <definedNames>
    <definedName name="_xlnm._FilterDatabase" localSheetId="5" hidden="1">'Guitar Neck mapping'!$A$1:$G$31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7" l="1"/>
  <c r="E8" i="7"/>
  <c r="E7" i="7"/>
  <c r="E6" i="7"/>
  <c r="E5" i="7"/>
  <c r="E4" i="7"/>
  <c r="E3" i="7"/>
  <c r="E2" i="7"/>
  <c r="F4" i="6"/>
  <c r="F3" i="6"/>
  <c r="F2" i="6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<sst xmlns="http://schemas.openxmlformats.org/spreadsheetml/2006/main" count="1003" uniqueCount="422">
  <si>
    <t>Will have to desolder the 4 pin board (8 pins) and basically remove the pin for the keyboard to Cyber G connection. Then have the Teensy pass it on the test point where it was shorted</t>
  </si>
  <si>
    <t>In theory we can tee on the earphone port since it's switching. In theory 2 of the pins are sound that will go to the speaker when unswitched</t>
  </si>
  <si>
    <t>Will need to find a way to get the current gain value or position of the knob. Hopefully it's like an analog voltage for full but I bet it's going to be pulses</t>
  </si>
  <si>
    <t>Battery is generic cells</t>
  </si>
  <si>
    <t>Neck to Cyber G is easy to intercept since it's at the rightmost wire of the ribbon cable.</t>
  </si>
  <si>
    <t>Truth table on alleged capo but only works if guitar paddle was attached then changed to piano. If piano only, it will always say 16 6c and never change pitches</t>
  </si>
  <si>
    <t>F5 55 00 06 00 13 xx yy 00 07</t>
  </si>
  <si>
    <t>C +0 = 15 6C</t>
  </si>
  <si>
    <t>C# 1    14 6B</t>
  </si>
  <si>
    <t>D      13 6A</t>
  </si>
  <si>
    <t>D#     12 69</t>
  </si>
  <si>
    <t>E      1D 74</t>
  </si>
  <si>
    <t>F      1C 73</t>
  </si>
  <si>
    <t>F#     1B 72</t>
  </si>
  <si>
    <t>G      1A 71</t>
  </si>
  <si>
    <t>G#     19 70</t>
  </si>
  <si>
    <t>A      18 6F</t>
  </si>
  <si>
    <t>A#     17 6E</t>
  </si>
  <si>
    <t>B      16 6D</t>
  </si>
  <si>
    <t>Teensy Pin</t>
  </si>
  <si>
    <t>Device</t>
  </si>
  <si>
    <t>Connected To</t>
  </si>
  <si>
    <t>Cyber G Pin</t>
  </si>
  <si>
    <t>ESP32 BT Midi Pin</t>
  </si>
  <si>
    <t>ESP32 BT Classic Pin</t>
  </si>
  <si>
    <t>Function</t>
  </si>
  <si>
    <t>Teensy</t>
  </si>
  <si>
    <t>Guitar TX</t>
  </si>
  <si>
    <t>2nd pin from left of ribbon cable. Shorted to P6 2nd from right (target for cut mod)</t>
  </si>
  <si>
    <t>Receives Guitar Neck</t>
  </si>
  <si>
    <t>Keyboard TX</t>
  </si>
  <si>
    <t>UART2RX shorted to TP29 (target for cut mod)</t>
  </si>
  <si>
    <t>Receives KB</t>
  </si>
  <si>
    <t>Serial 4</t>
  </si>
  <si>
    <t>Keyboard RX</t>
  </si>
  <si>
    <t>UART2TX</t>
  </si>
  <si>
    <t>Receives Cyber G to KB data</t>
  </si>
  <si>
    <t>Knob 1</t>
  </si>
  <si>
    <t>TP9</t>
  </si>
  <si>
    <t>Determines if knob is moved left or right</t>
  </si>
  <si>
    <t>Knob 2</t>
  </si>
  <si>
    <t>TP8</t>
  </si>
  <si>
    <t>Note off button</t>
  </si>
  <si>
    <t>TP37</t>
  </si>
  <si>
    <t>Note off</t>
  </si>
  <si>
    <t>Under logo button</t>
  </si>
  <si>
    <t>TP36</t>
  </si>
  <si>
    <t>Continue/play/pause</t>
  </si>
  <si>
    <t>NA</t>
  </si>
  <si>
    <t>Connect button</t>
  </si>
  <si>
    <t>TP12</t>
  </si>
  <si>
    <t>Used to change presets</t>
  </si>
  <si>
    <t>SErial 3</t>
  </si>
  <si>
    <t>Guitar RX</t>
  </si>
  <si>
    <t>Leftmost pin (beside TX)</t>
  </si>
  <si>
    <t>serial 4</t>
  </si>
  <si>
    <t>Keyboard RX2</t>
  </si>
  <si>
    <t>Left most pin on exposed pogo pin</t>
  </si>
  <si>
    <t>Serial 3</t>
  </si>
  <si>
    <t>Guitar RX2</t>
  </si>
  <si>
    <t>Left most pin on the 3 test points for finger</t>
  </si>
  <si>
    <t>BT Classic</t>
  </si>
  <si>
    <t>BT Classic commands</t>
  </si>
  <si>
    <t>BT BLE MIDI</t>
  </si>
  <si>
    <t>BLE MIDI output</t>
  </si>
  <si>
    <t>BT BLE TX-&gt;RX</t>
  </si>
  <si>
    <t>BLE MIDI commands</t>
  </si>
  <si>
    <t>BT BLE RX-&gt;TX</t>
  </si>
  <si>
    <t>No</t>
  </si>
  <si>
    <t>Command</t>
  </si>
  <si>
    <t>Parameter 1</t>
  </si>
  <si>
    <t>Parameter 2</t>
  </si>
  <si>
    <t>Parameter 3</t>
  </si>
  <si>
    <t>Parameter 4</t>
  </si>
  <si>
    <t>Parameter 5</t>
  </si>
  <si>
    <t>Parameter 6</t>
  </si>
  <si>
    <t>Supported Device</t>
  </si>
  <si>
    <t>Remarks</t>
  </si>
  <si>
    <t>SAVE</t>
  </si>
  <si>
    <t>Both</t>
  </si>
  <si>
    <t>Save settings</t>
  </si>
  <si>
    <t>LOAD</t>
  </si>
  <si>
    <t>Load settings</t>
  </si>
  <si>
    <t>SAVP</t>
  </si>
  <si>
    <t>Save pattern settings</t>
  </si>
  <si>
    <t>LODP</t>
  </si>
  <si>
    <t>Load pattern settings</t>
  </si>
  <si>
    <t>RSTP</t>
  </si>
  <si>
    <t>Performs a reset of sorts</t>
  </si>
  <si>
    <t>RCFG</t>
  </si>
  <si>
    <t>0 - Config.ini
1 - Config2.ini</t>
  </si>
  <si>
    <t>Prints actual setting files through serial write</t>
  </si>
  <si>
    <t>RINI</t>
  </si>
  <si>
    <t>Prints actual setting files through serial debug</t>
  </si>
  <si>
    <t>GCLR</t>
  </si>
  <si>
    <t>0-2</t>
  </si>
  <si>
    <t>Cyber G</t>
  </si>
  <si>
    <t xml:space="preserve">Clear guitar pattern vector. </t>
  </si>
  <si>
    <t>BCLR</t>
  </si>
  <si>
    <t xml:space="preserve">Clear bass pattern vector. </t>
  </si>
  <si>
    <t>DCLR</t>
  </si>
  <si>
    <t>0 - Intro
1 - Loop
2 - Loop half
3 - Loop Fill
4 - End</t>
  </si>
  <si>
    <t xml:space="preserve">Clear drum pattern vector. </t>
  </si>
  <si>
    <t>ACLR</t>
  </si>
  <si>
    <t xml:space="preserve">Clear accompaniment pattern vector. </t>
  </si>
  <si>
    <t>AADD</t>
  </si>
  <si>
    <t>Note 0-255</t>
  </si>
  <si>
    <t>Offset 0-2047</t>
  </si>
  <si>
    <t>holdTime 0-768</t>
  </si>
  <si>
    <t>Velocity - 0-127</t>
  </si>
  <si>
    <t>Octave Offset -4 - 4</t>
  </si>
  <si>
    <t>Adds an entry to the selected accompaniment pattern vector</t>
  </si>
  <si>
    <t>DADD</t>
  </si>
  <si>
    <t>Adds an entry to the selected drum pattern vector</t>
  </si>
  <si>
    <t>BADD</t>
  </si>
  <si>
    <t>Adds an entry to the selected bass pattern vector</t>
  </si>
  <si>
    <t>GADD</t>
  </si>
  <si>
    <t>Adds an entry to the selected guitar pattern vector</t>
  </si>
  <si>
    <t>GPRN</t>
  </si>
  <si>
    <t>Prints out the selected guitar pattern vector</t>
  </si>
  <si>
    <t>BPRN</t>
  </si>
  <si>
    <t>Prints out the selected bass pattern vector</t>
  </si>
  <si>
    <t>Prints out the selected drum pattern vector</t>
  </si>
  <si>
    <t>PRSW</t>
  </si>
  <si>
    <t>0-5</t>
  </si>
  <si>
    <t>Sets current preset</t>
  </si>
  <si>
    <t>PRSR</t>
  </si>
  <si>
    <t>Gets current preset</t>
  </si>
  <si>
    <t>DBGW</t>
  </si>
  <si>
    <t>0-1</t>
  </si>
  <si>
    <t>Sets debug mode</t>
  </si>
  <si>
    <t>DBGR</t>
  </si>
  <si>
    <t>Gets debug mode value</t>
  </si>
  <si>
    <t>SPCW</t>
  </si>
  <si>
    <t>Set stopSoundsOnPresetChange</t>
  </si>
  <si>
    <t>SPCR</t>
  </si>
  <si>
    <t>Get stopSoundsOnPresetChange</t>
  </si>
  <si>
    <t>CLKW</t>
  </si>
  <si>
    <t>Enable/Disable Midi Clock</t>
  </si>
  <si>
    <t>CLKR</t>
  </si>
  <si>
    <t>Get Enable/Disable Midi Clock</t>
  </si>
  <si>
    <t>BPMW</t>
  </si>
  <si>
    <t>Preset 0 - 5</t>
  </si>
  <si>
    <t>BPM 50 - 300</t>
  </si>
  <si>
    <t>Set BPM per preset</t>
  </si>
  <si>
    <t>BPMR</t>
  </si>
  <si>
    <t>Get BPM per preset</t>
  </si>
  <si>
    <t>OMMW</t>
  </si>
  <si>
    <t>0 - Not Omnichord mode
1 - Omnichord No Hold
2 - Omnichord Hold
3 - Omnichord Guitar</t>
  </si>
  <si>
    <t>Set Omnichord mode per preset</t>
  </si>
  <si>
    <t>OMMR</t>
  </si>
  <si>
    <t>Get Omnichord mode per preset</t>
  </si>
  <si>
    <t>MWLW</t>
  </si>
  <si>
    <t>0 - Does not mute when guitar button is let go
1 - Mutes when guitar button is let go</t>
  </si>
  <si>
    <t>Sets muteWhenLetGo</t>
  </si>
  <si>
    <t>MWLR</t>
  </si>
  <si>
    <t>Gets muteWhenLetGo</t>
  </si>
  <si>
    <t>ISCW</t>
  </si>
  <si>
    <t>0 - When same button/chord is pressed, note/chord is considered new
1 - When same button/chord is pressed, it is ignored</t>
  </si>
  <si>
    <t>Sets ignoreSameChord</t>
  </si>
  <si>
    <t>ISCR</t>
  </si>
  <si>
    <t>Gets ignoreSameChord</t>
  </si>
  <si>
    <t>CH_W</t>
  </si>
  <si>
    <t>0 - Lets go of chord sound when button is let go
1 - Keeps chord sound when button is let go</t>
  </si>
  <si>
    <t>Sets chordHold</t>
  </si>
  <si>
    <t>CH_R</t>
  </si>
  <si>
    <t>Gets chordHold</t>
  </si>
  <si>
    <t>UTSW</t>
  </si>
  <si>
    <t>0 - Sustain toggle off
1 - Sustain toggle on</t>
  </si>
  <si>
    <t>Sets sustainHold</t>
  </si>
  <si>
    <t>UTSR</t>
  </si>
  <si>
    <t>Gets sustainHold</t>
  </si>
  <si>
    <t>STSW</t>
  </si>
  <si>
    <t>0-100 - Amount of ticks between chord note play</t>
  </si>
  <si>
    <t>Sets strumSeparation</t>
  </si>
  <si>
    <t>STSR</t>
  </si>
  <si>
    <t>Gets strumSeparation</t>
  </si>
  <si>
    <t>OTOW</t>
  </si>
  <si>
    <t>-2 - 2 - Octave shift for omnichord notes from middle C.</t>
  </si>
  <si>
    <t>Sets omniKBTransposeOffset</t>
  </si>
  <si>
    <t>OTOR</t>
  </si>
  <si>
    <t>Gets omniKBTransposeOffset</t>
  </si>
  <si>
    <t>GTRW</t>
  </si>
  <si>
    <t>-12 - 12 - Semitone shift for guitar channel</t>
  </si>
  <si>
    <t>Sets Guitar semitone transpose/capo</t>
  </si>
  <si>
    <t>GTRR</t>
  </si>
  <si>
    <t>Gets Guitar semitone transpose/capo</t>
  </si>
  <si>
    <t>GMSW</t>
  </si>
  <si>
    <t>0 - 50 - Guitar sound mute delay separation</t>
  </si>
  <si>
    <t>Sets guitar string mute separation</t>
  </si>
  <si>
    <t>GMSR</t>
  </si>
  <si>
    <t>Gets guitar string mute separation</t>
  </si>
  <si>
    <t>EBMW</t>
  </si>
  <si>
    <t>0 - 1 - Channel 3 midi button enable for guitar frets</t>
  </si>
  <si>
    <t>Sets enable midi button for Guitar frets</t>
  </si>
  <si>
    <t>EBMR</t>
  </si>
  <si>
    <t>Gets enable midi button for Guitar frets</t>
  </si>
  <si>
    <t>BENW</t>
  </si>
  <si>
    <t>0-1 - Bass backing enable</t>
  </si>
  <si>
    <t>Sets if Bass backing is enabled</t>
  </si>
  <si>
    <t>BENR</t>
  </si>
  <si>
    <t>Gets if Bass backing is enabled</t>
  </si>
  <si>
    <t>DENW</t>
  </si>
  <si>
    <t>0-1 - Drum backing enable</t>
  </si>
  <si>
    <t>Sets if drum backing is enabled</t>
  </si>
  <si>
    <t>DENR</t>
  </si>
  <si>
    <t>Gets if drum backing is enabled</t>
  </si>
  <si>
    <t>AENW</t>
  </si>
  <si>
    <t>0-1 - Accompaniment backing enable</t>
  </si>
  <si>
    <t>Sets if accompaniment backing is enabled</t>
  </si>
  <si>
    <t>AENR</t>
  </si>
  <si>
    <t>Gets if accompaniment backing is enabled</t>
  </si>
  <si>
    <t>NASW</t>
  </si>
  <si>
    <t>0-6 - Row</t>
  </si>
  <si>
    <t>0-2 - Column</t>
  </si>
  <si>
    <t>0-11 - Root Note C - B</t>
  </si>
  <si>
    <t>Chord Type
majorChordType = 0,
  minorChordType,
  diminishedChordType,
  augmentedChordType,
  major7thChordType,
  minor7thChordType,
  dominant7thChordType,
  minor7Flat5ChordType,
  major6thChordType,
  minor6thChordType,
  suspended2ChordType,
  suspended4ChordType,
  add9ChordType,
  add11ChordType,
  ninthChordType,
  eleventhChordType,
  thirteenthChordType</t>
  </si>
  <si>
    <t>Sets neckAssignments' chord and root note for the chord</t>
  </si>
  <si>
    <t>NASR</t>
  </si>
  <si>
    <t>Gets neckAssignments</t>
  </si>
  <si>
    <t>NAPW</t>
  </si>
  <si>
    <t>0-2 Guitar pattern used</t>
  </si>
  <si>
    <t>Sets Guitar pattern used for each button</t>
  </si>
  <si>
    <t>NAPR</t>
  </si>
  <si>
    <t>Gets Guitar pattern used for each button</t>
  </si>
  <si>
    <t>NPAW</t>
  </si>
  <si>
    <t>Sets a specific guitar pattern to all buttons</t>
  </si>
  <si>
    <t>EANW</t>
  </si>
  <si>
    <t>Sets if chords should play all notes, otherwise only first, 2nd and last note</t>
  </si>
  <si>
    <t>EANR</t>
  </si>
  <si>
    <t>Gets if chords should play all notes, otherwise only first, 2nd and last note</t>
  </si>
  <si>
    <t>SCMW</t>
  </si>
  <si>
    <t>Sets if chord mode is simple</t>
  </si>
  <si>
    <t>SCMR</t>
  </si>
  <si>
    <t>DEVI</t>
  </si>
  <si>
    <t>Gets device type, 0 = Cyber G 1 = MidiPlus Band</t>
  </si>
  <si>
    <t>MEML</t>
  </si>
  <si>
    <t>Prints memory usage</t>
  </si>
  <si>
    <t>GIDW</t>
  </si>
  <si>
    <t>Pattern 0-2</t>
  </si>
  <si>
    <t>0-65535</t>
  </si>
  <si>
    <t>Set ID of Guitar pattern set</t>
  </si>
  <si>
    <t>GIDR</t>
  </si>
  <si>
    <t>Get ID of Guitar pattern set</t>
  </si>
  <si>
    <t>BIDW</t>
  </si>
  <si>
    <t>Set ID of Bass pattern set</t>
  </si>
  <si>
    <t>BIDR</t>
  </si>
  <si>
    <t>Get ID of Bass pattern set</t>
  </si>
  <si>
    <t>DIDW</t>
  </si>
  <si>
    <t>Set ID of Drum pattern set</t>
  </si>
  <si>
    <t>DIDR</t>
  </si>
  <si>
    <t>Get ID of Drum pattern set</t>
  </si>
  <si>
    <t>ISKB</t>
  </si>
  <si>
    <t>Gets if connected peripheral is a keyboard</t>
  </si>
  <si>
    <t>SCSW</t>
  </si>
  <si>
    <t xml:space="preserve">0 - 2 Strumstyle
0 - Simple
1 - Auto
2 - Manual
</t>
  </si>
  <si>
    <t>ASDR</t>
  </si>
  <si>
    <t>Gets alternate strumming direction</t>
  </si>
  <si>
    <t>ASDW</t>
  </si>
  <si>
    <t>Sets alternate strumming direction</t>
  </si>
  <si>
    <t>Test item</t>
  </si>
  <si>
    <t>Result</t>
  </si>
  <si>
    <t>Last Checked</t>
  </si>
  <si>
    <t>Piano Simple chord hold</t>
  </si>
  <si>
    <t>Piano Simple no chord hold</t>
  </si>
  <si>
    <t>Piano Omnichord mode</t>
  </si>
  <si>
    <t>Piano Check omnichord guitar mode behavior as technically not supported</t>
  </si>
  <si>
    <t>Piano Sustain check</t>
  </si>
  <si>
    <t>Piano Manual strum</t>
  </si>
  <si>
    <t>Piano Auto strum</t>
  </si>
  <si>
    <t>Guitar Not omnichord - not sure</t>
  </si>
  <si>
    <t>Guitar Omnichord hold - omnichord mode, paddle adjusts transpose</t>
  </si>
  <si>
    <t>Guitar Omnichord no hold - omnichord mode, paddle adjusts transpose</t>
  </si>
  <si>
    <t>Guitar Omnichord guitar - omnichord mode, paddle plays simple, manual, autostrum</t>
  </si>
  <si>
    <t>Guitar Sustain check</t>
  </si>
  <si>
    <t>Guitar Chord hold?</t>
  </si>
  <si>
    <t>Button (Row Column)</t>
  </si>
  <si>
    <t>State</t>
  </si>
  <si>
    <t>Lookup Value</t>
  </si>
  <si>
    <t>Note to Play</t>
  </si>
  <si>
    <t>Byte Length</t>
  </si>
  <si>
    <t>None</t>
  </si>
  <si>
    <t>Off</t>
  </si>
  <si>
    <t>0xaa55000a22010000000000</t>
  </si>
  <si>
    <t>Turns off previous note</t>
  </si>
  <si>
    <t>On</t>
  </si>
  <si>
    <t>0xaa55000a22010000000400</t>
  </si>
  <si>
    <t>C1</t>
  </si>
  <si>
    <t>Combinations are possible ie: aa55000a22010000002400 = 11 + 21, even with 3 but... device struggles to read it</t>
  </si>
  <si>
    <t>0xaa55000a22010000000200</t>
  </si>
  <si>
    <t>C2</t>
  </si>
  <si>
    <t>0xaa55000a22010000000100</t>
  </si>
  <si>
    <t>C3</t>
  </si>
  <si>
    <t>0xaa55000a22010000002000</t>
  </si>
  <si>
    <t>D1</t>
  </si>
  <si>
    <t>0xaa55000a22010000001000</t>
  </si>
  <si>
    <t>D2</t>
  </si>
  <si>
    <t>0xaa55000a22010000000800</t>
  </si>
  <si>
    <t>D3</t>
  </si>
  <si>
    <t>0xaa55000a22010000010000</t>
  </si>
  <si>
    <t>E1</t>
  </si>
  <si>
    <t>0xaa55000a22010000008000</t>
  </si>
  <si>
    <t>E2</t>
  </si>
  <si>
    <t>0xaa55000a22010000004000</t>
  </si>
  <si>
    <t>E3</t>
  </si>
  <si>
    <t>0xaa55000a22010000080000</t>
  </si>
  <si>
    <t>F1</t>
  </si>
  <si>
    <t>Guessed</t>
  </si>
  <si>
    <t>0xaa55000a22010000040000</t>
  </si>
  <si>
    <t>F2</t>
  </si>
  <si>
    <t>0xaa55000a22010000020000</t>
  </si>
  <si>
    <t>F3</t>
  </si>
  <si>
    <t>0xaa55000a22010000400000</t>
  </si>
  <si>
    <t>G1</t>
  </si>
  <si>
    <t>0xaa55000a22010000200000</t>
  </si>
  <si>
    <t>G2</t>
  </si>
  <si>
    <t>0xaa55000a22010000100000</t>
  </si>
  <si>
    <t>G3</t>
  </si>
  <si>
    <t>0xaa55000a22010002000000</t>
  </si>
  <si>
    <t>A1</t>
  </si>
  <si>
    <t>0xaa55000a22010001000000</t>
  </si>
  <si>
    <t>A2</t>
  </si>
  <si>
    <t>0xaa55000a22010000800000</t>
  </si>
  <si>
    <t>A3</t>
  </si>
  <si>
    <t>0xaa55000a22010010000000</t>
  </si>
  <si>
    <t>B1</t>
  </si>
  <si>
    <t>0xaa55000a22010008000000</t>
  </si>
  <si>
    <t>B2</t>
  </si>
  <si>
    <t>0xaa55000a22010004000000</t>
  </si>
  <si>
    <t>B3</t>
  </si>
  <si>
    <t>0xaa55000a22010080000000</t>
  </si>
  <si>
    <t>C4</t>
  </si>
  <si>
    <t>0xaa55000a22010040000000</t>
  </si>
  <si>
    <t>C5</t>
  </si>
  <si>
    <t>0xaa55000a22010020000000</t>
  </si>
  <si>
    <t>C6</t>
  </si>
  <si>
    <t>0xaa55000a22010400000000</t>
  </si>
  <si>
    <t>D4</t>
  </si>
  <si>
    <t>0xaa55000a22010200000000</t>
  </si>
  <si>
    <t>D5</t>
  </si>
  <si>
    <t>0xaa55000a22010100000000</t>
  </si>
  <si>
    <t>D6</t>
  </si>
  <si>
    <t>Rocker</t>
  </si>
  <si>
    <t>Up</t>
  </si>
  <si>
    <t>0xaa550003220200d8</t>
  </si>
  <si>
    <t>Transpose Up</t>
  </si>
  <si>
    <t>No data for returning</t>
  </si>
  <si>
    <t>Down</t>
  </si>
  <si>
    <t>0xaa5500032202ffd9</t>
  </si>
  <si>
    <t>Transpose Down</t>
  </si>
  <si>
    <t>Next 2 Byte Values</t>
  </si>
  <si>
    <t>f55500042017</t>
  </si>
  <si>
    <t>&lt; 0x100</t>
  </si>
  <si>
    <t>Enya mutes only when neck button is let go</t>
  </si>
  <si>
    <t>Paddle Up</t>
  </si>
  <si>
    <t>0x100 - 0x1ff</t>
  </si>
  <si>
    <t>Paddle Down</t>
  </si>
  <si>
    <t>0x200 - 0xFFFF</t>
  </si>
  <si>
    <t>Button</t>
  </si>
  <si>
    <t>Polling Signal</t>
  </si>
  <si>
    <t>0xf555002820004379626572475f4b42333200000000000000000000000056312e312e30000000000000000000</t>
  </si>
  <si>
    <t>Always sent after a certain time, does not occur when notes are playing. Notes never play between the bytes
Literally sends the ID and version number of the keyboard</t>
  </si>
  <si>
    <t>Left</t>
  </si>
  <si>
    <t>Pressed</t>
  </si>
  <si>
    <t>0xf5550003201402</t>
  </si>
  <si>
    <t>Doesn't seem to occur inside a polling signal. Changes the sound but no midi signal sent</t>
  </si>
  <si>
    <t>Right</t>
  </si>
  <si>
    <t>0xf5550003201401</t>
  </si>
  <si>
    <t>Left/Right</t>
  </si>
  <si>
    <t>Not Pressed</t>
  </si>
  <si>
    <t>0xf5550003201400</t>
  </si>
  <si>
    <t>Doesn't seem to occur inside a polling signal</t>
  </si>
  <si>
    <t>Circle</t>
  </si>
  <si>
    <t>Lit to Not Lit</t>
  </si>
  <si>
    <t>0xf5550003201000</t>
  </si>
  <si>
    <t>Doesn't seem to occur inside a polling signal. It doesn't really do anything in the device</t>
  </si>
  <si>
    <t>Not Lit to Lit</t>
  </si>
  <si>
    <t>0xf5550003201001</t>
  </si>
  <si>
    <t>Note</t>
  </si>
  <si>
    <t>0x80xxxx</t>
  </si>
  <si>
    <t>Doesn't seem to occur inside a polling signal. Code will be pass through</t>
  </si>
  <si>
    <t>0x90xxxx</t>
  </si>
  <si>
    <t>Solder Point</t>
  </si>
  <si>
    <t>Purpose</t>
  </si>
  <si>
    <t>Bottom of logo button</t>
  </si>
  <si>
    <t>0V normally</t>
  </si>
  <si>
    <t>Top of logo button</t>
  </si>
  <si>
    <t>TP34</t>
  </si>
  <si>
    <t>5V</t>
  </si>
  <si>
    <t>Only 5V in the system, can power the keyboard</t>
  </si>
  <si>
    <t>TP35</t>
  </si>
  <si>
    <t>Some source of 3.3v</t>
  </si>
  <si>
    <t>Not shorted to the keyboard</t>
  </si>
  <si>
    <t>Finger Square</t>
  </si>
  <si>
    <t>Ground</t>
  </si>
  <si>
    <t>Common ground</t>
  </si>
  <si>
    <t>Notes</t>
  </si>
  <si>
    <t>R49/R50 connected to the 2 buttons</t>
  </si>
  <si>
    <t>When pressed, gets shorted to ground</t>
  </si>
  <si>
    <t>Parts</t>
  </si>
  <si>
    <t>Num Needed</t>
  </si>
  <si>
    <t>Enya Cyber G</t>
  </si>
  <si>
    <t>Teensy 4.1</t>
  </si>
  <si>
    <t>USB-C breakout board</t>
  </si>
  <si>
    <t>ESP32 WROOM 32U</t>
  </si>
  <si>
    <t>ESP32 Antenna Set</t>
  </si>
  <si>
    <t>Wires</t>
  </si>
  <si>
    <t>Dupont Female to Female</t>
  </si>
  <si>
    <t>How to build</t>
  </si>
  <si>
    <t>Program all micro controllers</t>
  </si>
  <si>
    <t>Solder the points as described in Actual Wiring</t>
  </si>
  <si>
    <t>On the paddle/keyboard raised board, use a blade on the left side (neck is on the left) and slice between the board and the 4 solder points. Ensure that it loses connectivity with the 4 exposed points that the paddle/piano connect to</t>
  </si>
  <si>
    <t>Put the Teensy along the top area laying on its side near the leftmost screw post</t>
  </si>
  <si>
    <t>Put the 2 ESP32s lying down upside down beside the main board. It is a tight fit</t>
  </si>
  <si>
    <t>Cut the 2 points on the 6 pin cable on the neck that attaches to the UART of the neck</t>
  </si>
  <si>
    <t>Solder the ends that are connected to the neck to dupont wires</t>
  </si>
  <si>
    <t>Connect all dupont female fires based on diagram</t>
  </si>
  <si>
    <t>ESP32s are connected to the 3V pins of the Teensy</t>
  </si>
  <si>
    <t>Slice off the connection between 5V and USB 5V of the teensy (You can only program/access it if the Cyber G is on)</t>
  </si>
  <si>
    <t>Wrap everything in electric tape/kapton table</t>
  </si>
  <si>
    <t>Wrap antenna connector in electric/tape to be sure.</t>
  </si>
  <si>
    <t>Assemble and hope it 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</si>
</sst>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7E6C-AB23-4989-ACE8-4BA5C168793A}">
  <dimension ref="A2:C24"/>
  <sheetViews>
    <sheetView topLeftCell="A7" workbookViewId="0">
      <selection activeCell="B31" sqref="A1:XFD1048576"/>
    </sheetView>
  </sheetViews>
  <sheetFormatPr defaultRowHeight="12.75" x14ac:dyDescent="0.35"/>
  <cols>
    <col min="2" max="2" width="25.1328125" customWidth="1"/>
  </cols>
  <sheetData>
    <row r="2" spans="1:3" ht="13.15" x14ac:dyDescent="0.4">
      <c r="A2" s="5" t="s">
        <v>68</v>
      </c>
      <c r="B2" s="5" t="s">
        <v>399</v>
      </c>
      <c r="C2" s="5" t="s">
        <v>400</v>
      </c>
    </row>
    <row r="3" spans="1:3" x14ac:dyDescent="0.35">
      <c r="A3">
        <v>1</v>
      </c>
      <c r="B3" t="s">
        <v>401</v>
      </c>
      <c r="C3">
        <v>1</v>
      </c>
    </row>
    <row r="4" spans="1:3" x14ac:dyDescent="0.35">
      <c r="A4">
        <v>2</v>
      </c>
      <c r="B4" s="6" t="s">
        <v>402</v>
      </c>
      <c r="C4">
        <v>1</v>
      </c>
    </row>
    <row r="5" spans="1:3" x14ac:dyDescent="0.35">
      <c r="A5">
        <v>3</v>
      </c>
      <c r="B5" s="6" t="s">
        <v>403</v>
      </c>
      <c r="C5">
        <v>2</v>
      </c>
    </row>
    <row r="6" spans="1:3" x14ac:dyDescent="0.35">
      <c r="A6">
        <v>4</v>
      </c>
      <c r="B6" s="6" t="s">
        <v>404</v>
      </c>
      <c r="C6">
        <v>2</v>
      </c>
    </row>
    <row r="7" spans="1:3" x14ac:dyDescent="0.35">
      <c r="A7">
        <v>5</v>
      </c>
      <c r="B7" s="6" t="s">
        <v>405</v>
      </c>
      <c r="C7">
        <v>2</v>
      </c>
    </row>
    <row r="8" spans="1:3" x14ac:dyDescent="0.35">
      <c r="A8">
        <v>6</v>
      </c>
      <c r="B8" s="6" t="s">
        <v>406</v>
      </c>
      <c r="C8">
        <v>15</v>
      </c>
    </row>
    <row r="9" spans="1:3" x14ac:dyDescent="0.35">
      <c r="A9">
        <v>7</v>
      </c>
      <c r="B9" s="6" t="s">
        <v>407</v>
      </c>
      <c r="C9">
        <v>15</v>
      </c>
    </row>
    <row r="11" spans="1:3" ht="13.15" x14ac:dyDescent="0.4">
      <c r="A11" s="5" t="s">
        <v>408</v>
      </c>
    </row>
    <row r="12" spans="1:3" x14ac:dyDescent="0.35">
      <c r="A12" s="6">
        <v>1</v>
      </c>
      <c r="B12" s="6" t="s">
        <v>409</v>
      </c>
    </row>
    <row r="13" spans="1:3" x14ac:dyDescent="0.35">
      <c r="A13" s="6">
        <v>2</v>
      </c>
      <c r="B13" s="6" t="s">
        <v>418</v>
      </c>
    </row>
    <row r="14" spans="1:3" x14ac:dyDescent="0.35">
      <c r="A14" s="6">
        <v>2</v>
      </c>
      <c r="B14" s="6" t="s">
        <v>410</v>
      </c>
    </row>
    <row r="15" spans="1:3" x14ac:dyDescent="0.35">
      <c r="A15" s="6">
        <v>3</v>
      </c>
      <c r="B15" s="6" t="s">
        <v>411</v>
      </c>
    </row>
    <row r="16" spans="1:3" x14ac:dyDescent="0.35">
      <c r="A16" s="6">
        <v>4</v>
      </c>
      <c r="B16" s="6" t="s">
        <v>412</v>
      </c>
    </row>
    <row r="17" spans="1:2" x14ac:dyDescent="0.35">
      <c r="A17" s="6">
        <v>5</v>
      </c>
      <c r="B17" s="6" t="s">
        <v>413</v>
      </c>
    </row>
    <row r="18" spans="1:2" x14ac:dyDescent="0.35">
      <c r="A18" s="6">
        <v>6</v>
      </c>
      <c r="B18" s="6" t="s">
        <v>414</v>
      </c>
    </row>
    <row r="19" spans="1:2" x14ac:dyDescent="0.35">
      <c r="A19" s="6">
        <v>7</v>
      </c>
      <c r="B19" s="6" t="s">
        <v>415</v>
      </c>
    </row>
    <row r="20" spans="1:2" x14ac:dyDescent="0.35">
      <c r="A20" s="6">
        <v>8</v>
      </c>
      <c r="B20" s="6" t="s">
        <v>416</v>
      </c>
    </row>
    <row r="21" spans="1:2" x14ac:dyDescent="0.35">
      <c r="A21" s="6">
        <v>9</v>
      </c>
      <c r="B21" s="6" t="s">
        <v>417</v>
      </c>
    </row>
    <row r="22" spans="1:2" x14ac:dyDescent="0.35">
      <c r="A22" s="6">
        <v>10</v>
      </c>
      <c r="B22" s="6" t="s">
        <v>419</v>
      </c>
    </row>
    <row r="23" spans="1:2" x14ac:dyDescent="0.35">
      <c r="A23" s="6">
        <v>11</v>
      </c>
      <c r="B23" s="6" t="s">
        <v>420</v>
      </c>
    </row>
    <row r="24" spans="1:2" x14ac:dyDescent="0.35">
      <c r="A24" s="6">
        <v>12</v>
      </c>
      <c r="B24" s="6" t="s">
        <v>421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2"/>
  <sheetViews>
    <sheetView workbookViewId="0"/>
  </sheetViews>
  <sheetFormatPr defaultColWidth="12.59765625" defaultRowHeight="15.75" customHeight="1" x14ac:dyDescent="0.35"/>
  <cols>
    <col min="2" max="2" width="27.73046875" customWidth="1"/>
    <col min="3" max="3" width="31.1328125" customWidth="1"/>
  </cols>
  <sheetData>
    <row r="1" spans="1:3" x14ac:dyDescent="0.35">
      <c r="A1" s="1" t="s">
        <v>68</v>
      </c>
      <c r="B1" s="1" t="s">
        <v>396</v>
      </c>
    </row>
    <row r="2" spans="1:3" x14ac:dyDescent="0.35">
      <c r="A2" s="1">
        <v>1</v>
      </c>
      <c r="B2" s="1" t="s">
        <v>397</v>
      </c>
      <c r="C2" s="1" t="s">
        <v>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3"/>
  <sheetViews>
    <sheetView workbookViewId="0"/>
  </sheetViews>
  <sheetFormatPr defaultColWidth="12.59765625" defaultRowHeight="15.75" customHeight="1" x14ac:dyDescent="0.35"/>
  <sheetData>
    <row r="1" spans="1:2" x14ac:dyDescent="0.35">
      <c r="A1" s="1">
        <v>1</v>
      </c>
      <c r="B1" s="1" t="s">
        <v>0</v>
      </c>
    </row>
    <row r="2" spans="1:2" x14ac:dyDescent="0.35">
      <c r="A2" s="1">
        <v>2</v>
      </c>
      <c r="B2" s="1" t="s">
        <v>1</v>
      </c>
    </row>
    <row r="3" spans="1:2" x14ac:dyDescent="0.35">
      <c r="A3" s="1">
        <v>3</v>
      </c>
      <c r="B3" s="1" t="s">
        <v>2</v>
      </c>
    </row>
    <row r="4" spans="1:2" x14ac:dyDescent="0.35">
      <c r="A4" s="1">
        <v>4</v>
      </c>
      <c r="B4" s="1" t="s">
        <v>3</v>
      </c>
    </row>
    <row r="5" spans="1:2" x14ac:dyDescent="0.35">
      <c r="A5" s="1">
        <v>5</v>
      </c>
      <c r="B5" s="1" t="s">
        <v>4</v>
      </c>
    </row>
    <row r="10" spans="1:2" x14ac:dyDescent="0.35">
      <c r="A10" s="1" t="s">
        <v>5</v>
      </c>
    </row>
    <row r="11" spans="1:2" x14ac:dyDescent="0.35">
      <c r="A11" s="1" t="s">
        <v>6</v>
      </c>
    </row>
    <row r="12" spans="1:2" x14ac:dyDescent="0.35">
      <c r="A12" s="1" t="s">
        <v>7</v>
      </c>
    </row>
    <row r="13" spans="1:2" x14ac:dyDescent="0.35">
      <c r="A13" s="1" t="s">
        <v>8</v>
      </c>
    </row>
    <row r="14" spans="1:2" x14ac:dyDescent="0.35">
      <c r="A14" s="1" t="s">
        <v>9</v>
      </c>
    </row>
    <row r="15" spans="1:2" x14ac:dyDescent="0.35">
      <c r="A15" s="1" t="s">
        <v>10</v>
      </c>
    </row>
    <row r="16" spans="1:2" x14ac:dyDescent="0.35">
      <c r="A16" s="1" t="s">
        <v>11</v>
      </c>
    </row>
    <row r="17" spans="1:1" x14ac:dyDescent="0.35">
      <c r="A17" s="1" t="s">
        <v>12</v>
      </c>
    </row>
    <row r="18" spans="1:1" x14ac:dyDescent="0.35">
      <c r="A18" s="1" t="s">
        <v>13</v>
      </c>
    </row>
    <row r="19" spans="1:1" x14ac:dyDescent="0.35">
      <c r="A19" s="1" t="s">
        <v>14</v>
      </c>
    </row>
    <row r="20" spans="1:1" x14ac:dyDescent="0.35">
      <c r="A20" s="1" t="s">
        <v>15</v>
      </c>
    </row>
    <row r="21" spans="1:1" x14ac:dyDescent="0.35">
      <c r="A21" s="1" t="s">
        <v>16</v>
      </c>
    </row>
    <row r="22" spans="1:1" x14ac:dyDescent="0.35">
      <c r="A22" s="1" t="s">
        <v>17</v>
      </c>
    </row>
    <row r="23" spans="1:1" x14ac:dyDescent="0.35">
      <c r="A23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8"/>
  <sheetViews>
    <sheetView tabSelected="1" workbookViewId="0">
      <selection activeCell="E6" sqref="E6"/>
    </sheetView>
  </sheetViews>
  <sheetFormatPr defaultColWidth="12.59765625" defaultRowHeight="15.75" customHeight="1" x14ac:dyDescent="0.35"/>
  <cols>
    <col min="4" max="4" width="19.3984375" customWidth="1"/>
    <col min="5" max="8" width="36.3984375" customWidth="1"/>
  </cols>
  <sheetData>
    <row r="1" spans="1:8" ht="15.75" customHeight="1" x14ac:dyDescent="0.4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/>
    </row>
    <row r="2" spans="1:8" ht="12.75" x14ac:dyDescent="0.35">
      <c r="A2" s="1">
        <v>0</v>
      </c>
      <c r="B2" s="1" t="s">
        <v>26</v>
      </c>
      <c r="C2" s="1" t="s">
        <v>27</v>
      </c>
      <c r="D2" s="1" t="s">
        <v>28</v>
      </c>
      <c r="E2" s="1"/>
      <c r="F2" s="1"/>
      <c r="G2" s="1" t="s">
        <v>29</v>
      </c>
      <c r="H2" s="1"/>
    </row>
    <row r="3" spans="1:8" ht="12.75" x14ac:dyDescent="0.35">
      <c r="A3" s="1">
        <v>7</v>
      </c>
      <c r="B3" s="1" t="s">
        <v>26</v>
      </c>
      <c r="C3" s="1" t="s">
        <v>30</v>
      </c>
      <c r="D3" s="1" t="s">
        <v>31</v>
      </c>
      <c r="E3" s="1"/>
      <c r="F3" s="1"/>
      <c r="G3" s="1" t="s">
        <v>32</v>
      </c>
      <c r="H3" s="1"/>
    </row>
    <row r="4" spans="1:8" ht="12.75" x14ac:dyDescent="0.35">
      <c r="A4" s="1" t="s">
        <v>33</v>
      </c>
      <c r="B4" s="1" t="s">
        <v>26</v>
      </c>
      <c r="C4" s="1" t="s">
        <v>34</v>
      </c>
      <c r="D4" s="1" t="s">
        <v>35</v>
      </c>
      <c r="E4" s="1"/>
      <c r="F4" s="1"/>
      <c r="G4" s="1" t="s">
        <v>36</v>
      </c>
      <c r="H4" s="1"/>
    </row>
    <row r="5" spans="1:8" ht="12.75" x14ac:dyDescent="0.35">
      <c r="A5" s="1">
        <v>23</v>
      </c>
      <c r="B5" s="1" t="s">
        <v>26</v>
      </c>
      <c r="C5" s="1" t="s">
        <v>37</v>
      </c>
      <c r="D5" s="1" t="s">
        <v>38</v>
      </c>
      <c r="E5" s="1"/>
      <c r="F5" s="1"/>
      <c r="G5" s="1" t="s">
        <v>39</v>
      </c>
      <c r="H5" s="1"/>
    </row>
    <row r="6" spans="1:8" ht="12.75" x14ac:dyDescent="0.35">
      <c r="A6" s="1">
        <v>22</v>
      </c>
      <c r="B6" s="1" t="s">
        <v>26</v>
      </c>
      <c r="C6" s="1" t="s">
        <v>40</v>
      </c>
      <c r="D6" s="1" t="s">
        <v>41</v>
      </c>
      <c r="E6" s="1"/>
      <c r="F6" s="1"/>
      <c r="G6" s="1" t="s">
        <v>39</v>
      </c>
      <c r="H6" s="1"/>
    </row>
    <row r="7" spans="1:8" ht="12.75" x14ac:dyDescent="0.35">
      <c r="A7" s="1">
        <v>9</v>
      </c>
      <c r="B7" s="1" t="s">
        <v>26</v>
      </c>
      <c r="C7" s="1" t="s">
        <v>42</v>
      </c>
      <c r="D7" s="1" t="s">
        <v>43</v>
      </c>
      <c r="E7" s="1"/>
      <c r="F7" s="1"/>
      <c r="G7" s="1" t="s">
        <v>44</v>
      </c>
      <c r="H7" s="1"/>
    </row>
    <row r="8" spans="1:8" ht="12.75" x14ac:dyDescent="0.35">
      <c r="A8" s="1">
        <v>11</v>
      </c>
      <c r="B8" s="1" t="s">
        <v>26</v>
      </c>
      <c r="C8" s="1" t="s">
        <v>45</v>
      </c>
      <c r="D8" s="1" t="s">
        <v>46</v>
      </c>
      <c r="E8" s="1"/>
      <c r="F8" s="1"/>
      <c r="G8" s="1" t="s">
        <v>47</v>
      </c>
      <c r="H8" s="1"/>
    </row>
    <row r="9" spans="1:8" ht="12.75" x14ac:dyDescent="0.35">
      <c r="A9" s="1">
        <v>5</v>
      </c>
      <c r="B9" s="1" t="s">
        <v>26</v>
      </c>
      <c r="C9" s="1" t="s">
        <v>49</v>
      </c>
      <c r="D9" s="1" t="s">
        <v>50</v>
      </c>
      <c r="E9" s="1"/>
      <c r="F9" s="1"/>
      <c r="G9" s="1" t="s">
        <v>51</v>
      </c>
      <c r="H9" s="1"/>
    </row>
    <row r="10" spans="1:8" ht="12.75" x14ac:dyDescent="0.35">
      <c r="A10" s="1" t="s">
        <v>52</v>
      </c>
      <c r="B10" s="1" t="s">
        <v>26</v>
      </c>
      <c r="C10" s="1" t="s">
        <v>53</v>
      </c>
      <c r="D10" s="1" t="s">
        <v>54</v>
      </c>
    </row>
    <row r="11" spans="1:8" ht="12.75" x14ac:dyDescent="0.35">
      <c r="A11" s="1" t="s">
        <v>55</v>
      </c>
      <c r="B11" s="1" t="s">
        <v>26</v>
      </c>
      <c r="C11" s="1" t="s">
        <v>56</v>
      </c>
      <c r="D11" s="1" t="s">
        <v>57</v>
      </c>
    </row>
    <row r="12" spans="1:8" ht="12.75" x14ac:dyDescent="0.35">
      <c r="A12" s="1" t="s">
        <v>58</v>
      </c>
      <c r="B12" s="1" t="s">
        <v>26</v>
      </c>
      <c r="C12" s="1" t="s">
        <v>59</v>
      </c>
      <c r="D12" s="1" t="s">
        <v>60</v>
      </c>
    </row>
    <row r="13" spans="1:8" ht="12.75" x14ac:dyDescent="0.35">
      <c r="A13" s="1">
        <v>20</v>
      </c>
      <c r="B13" s="1" t="s">
        <v>26</v>
      </c>
      <c r="C13" s="1" t="s">
        <v>61</v>
      </c>
      <c r="E13" s="1"/>
      <c r="F13" s="1">
        <v>16</v>
      </c>
      <c r="G13" s="1" t="s">
        <v>62</v>
      </c>
      <c r="H13" s="1"/>
    </row>
    <row r="14" spans="1:8" ht="12.75" x14ac:dyDescent="0.35">
      <c r="A14" s="1">
        <v>21</v>
      </c>
      <c r="B14" s="1" t="s">
        <v>26</v>
      </c>
      <c r="C14" s="1" t="s">
        <v>61</v>
      </c>
      <c r="E14" s="1"/>
      <c r="F14" s="1">
        <v>17</v>
      </c>
      <c r="G14" s="1" t="s">
        <v>62</v>
      </c>
      <c r="H14" s="1"/>
    </row>
    <row r="15" spans="1:8" ht="12.75" x14ac:dyDescent="0.35">
      <c r="A15" s="1">
        <v>28</v>
      </c>
      <c r="B15" s="1" t="s">
        <v>26</v>
      </c>
      <c r="C15" s="1" t="s">
        <v>63</v>
      </c>
      <c r="E15" s="1"/>
      <c r="F15" s="1">
        <v>18</v>
      </c>
      <c r="G15" s="1" t="s">
        <v>64</v>
      </c>
      <c r="H15" s="1"/>
    </row>
    <row r="16" spans="1:8" ht="12.75" x14ac:dyDescent="0.35">
      <c r="A16" s="1">
        <v>29</v>
      </c>
      <c r="B16" s="1" t="s">
        <v>26</v>
      </c>
      <c r="C16" s="1" t="s">
        <v>63</v>
      </c>
      <c r="E16" s="1"/>
      <c r="F16" s="1">
        <v>19</v>
      </c>
      <c r="G16" s="1" t="s">
        <v>64</v>
      </c>
      <c r="H16" s="1"/>
    </row>
    <row r="17" spans="1:7" ht="12.75" x14ac:dyDescent="0.35">
      <c r="A17" s="1">
        <v>24</v>
      </c>
      <c r="B17" s="1" t="s">
        <v>26</v>
      </c>
      <c r="C17" s="1" t="s">
        <v>65</v>
      </c>
      <c r="F17" s="1">
        <v>16</v>
      </c>
      <c r="G17" s="1" t="s">
        <v>66</v>
      </c>
    </row>
    <row r="18" spans="1:7" ht="12.75" x14ac:dyDescent="0.35">
      <c r="A18" s="1">
        <v>25</v>
      </c>
      <c r="B18" s="1" t="s">
        <v>26</v>
      </c>
      <c r="C18" s="1" t="s">
        <v>67</v>
      </c>
      <c r="F18" s="1">
        <v>17</v>
      </c>
      <c r="G18" s="1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76"/>
  <sheetViews>
    <sheetView workbookViewId="0"/>
  </sheetViews>
  <sheetFormatPr defaultColWidth="12.59765625" defaultRowHeight="15.75" customHeight="1" x14ac:dyDescent="0.35"/>
  <cols>
    <col min="4" max="4" width="39" customWidth="1"/>
    <col min="7" max="7" width="24.46484375" customWidth="1"/>
    <col min="8" max="9" width="15.265625" customWidth="1"/>
  </cols>
  <sheetData>
    <row r="1" spans="1:10" ht="15.75" customHeight="1" x14ac:dyDescent="0.4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</row>
    <row r="2" spans="1:10" ht="12.75" x14ac:dyDescent="0.35">
      <c r="A2" s="1">
        <v>1</v>
      </c>
      <c r="B2" s="1" t="s">
        <v>78</v>
      </c>
      <c r="C2" s="1" t="s">
        <v>48</v>
      </c>
      <c r="D2" s="1" t="s">
        <v>48</v>
      </c>
      <c r="E2" s="1" t="s">
        <v>48</v>
      </c>
      <c r="F2" s="1" t="s">
        <v>48</v>
      </c>
      <c r="G2" s="1" t="s">
        <v>48</v>
      </c>
      <c r="H2" s="1" t="s">
        <v>48</v>
      </c>
      <c r="I2" s="1" t="s">
        <v>79</v>
      </c>
      <c r="J2" s="1" t="s">
        <v>80</v>
      </c>
    </row>
    <row r="3" spans="1:10" ht="12.75" x14ac:dyDescent="0.35">
      <c r="A3" s="1">
        <v>2</v>
      </c>
      <c r="B3" s="1" t="s">
        <v>81</v>
      </c>
      <c r="C3" s="1" t="s">
        <v>48</v>
      </c>
      <c r="D3" s="1" t="s">
        <v>48</v>
      </c>
      <c r="E3" s="1" t="s">
        <v>48</v>
      </c>
      <c r="F3" s="1" t="s">
        <v>48</v>
      </c>
      <c r="G3" s="1" t="s">
        <v>48</v>
      </c>
      <c r="H3" s="1" t="s">
        <v>48</v>
      </c>
      <c r="I3" s="1" t="s">
        <v>79</v>
      </c>
      <c r="J3" s="1" t="s">
        <v>82</v>
      </c>
    </row>
    <row r="4" spans="1:10" ht="12.75" x14ac:dyDescent="0.35">
      <c r="A4" s="1">
        <v>3</v>
      </c>
      <c r="B4" s="1" t="s">
        <v>83</v>
      </c>
      <c r="C4" s="1" t="s">
        <v>48</v>
      </c>
      <c r="D4" s="1" t="s">
        <v>48</v>
      </c>
      <c r="E4" s="1" t="s">
        <v>48</v>
      </c>
      <c r="F4" s="1" t="s">
        <v>48</v>
      </c>
      <c r="G4" s="1" t="s">
        <v>48</v>
      </c>
      <c r="H4" s="1" t="s">
        <v>48</v>
      </c>
      <c r="I4" s="1" t="s">
        <v>79</v>
      </c>
      <c r="J4" s="1" t="s">
        <v>84</v>
      </c>
    </row>
    <row r="5" spans="1:10" ht="12.75" x14ac:dyDescent="0.35">
      <c r="A5" s="1">
        <v>4</v>
      </c>
      <c r="B5" s="1" t="s">
        <v>85</v>
      </c>
      <c r="C5" s="1" t="s">
        <v>48</v>
      </c>
      <c r="D5" s="1" t="s">
        <v>48</v>
      </c>
      <c r="E5" s="1" t="s">
        <v>48</v>
      </c>
      <c r="F5" s="1" t="s">
        <v>48</v>
      </c>
      <c r="G5" s="1" t="s">
        <v>48</v>
      </c>
      <c r="H5" s="1" t="s">
        <v>48</v>
      </c>
      <c r="I5" s="1" t="s">
        <v>79</v>
      </c>
      <c r="J5" s="1" t="s">
        <v>86</v>
      </c>
    </row>
    <row r="6" spans="1:10" ht="12.75" x14ac:dyDescent="0.35">
      <c r="A6" s="1">
        <v>5</v>
      </c>
      <c r="B6" s="1" t="s">
        <v>87</v>
      </c>
      <c r="C6" s="1" t="s">
        <v>48</v>
      </c>
      <c r="D6" s="1" t="s">
        <v>48</v>
      </c>
      <c r="E6" s="1" t="s">
        <v>48</v>
      </c>
      <c r="F6" s="1" t="s">
        <v>48</v>
      </c>
      <c r="G6" s="1" t="s">
        <v>48</v>
      </c>
      <c r="H6" s="1" t="s">
        <v>48</v>
      </c>
      <c r="I6" s="1" t="s">
        <v>79</v>
      </c>
      <c r="J6" s="1" t="s">
        <v>88</v>
      </c>
    </row>
    <row r="7" spans="1:10" ht="12.75" x14ac:dyDescent="0.35">
      <c r="A7" s="1">
        <v>6</v>
      </c>
      <c r="B7" s="1" t="s">
        <v>89</v>
      </c>
      <c r="C7" s="1" t="s">
        <v>90</v>
      </c>
      <c r="D7" s="1" t="s">
        <v>48</v>
      </c>
      <c r="E7" s="1" t="s">
        <v>48</v>
      </c>
      <c r="F7" s="1" t="s">
        <v>48</v>
      </c>
      <c r="G7" s="1" t="s">
        <v>48</v>
      </c>
      <c r="H7" s="1" t="s">
        <v>48</v>
      </c>
      <c r="I7" s="1" t="s">
        <v>79</v>
      </c>
      <c r="J7" s="1" t="s">
        <v>91</v>
      </c>
    </row>
    <row r="8" spans="1:10" ht="12.75" x14ac:dyDescent="0.35">
      <c r="A8" s="1">
        <v>7</v>
      </c>
      <c r="B8" s="1" t="s">
        <v>92</v>
      </c>
      <c r="C8" s="1" t="s">
        <v>90</v>
      </c>
      <c r="D8" s="1" t="s">
        <v>48</v>
      </c>
      <c r="E8" s="1" t="s">
        <v>48</v>
      </c>
      <c r="F8" s="1" t="s">
        <v>48</v>
      </c>
      <c r="G8" s="1" t="s">
        <v>48</v>
      </c>
      <c r="H8" s="1" t="s">
        <v>48</v>
      </c>
      <c r="I8" s="1" t="s">
        <v>79</v>
      </c>
      <c r="J8" s="1" t="s">
        <v>93</v>
      </c>
    </row>
    <row r="9" spans="1:10" ht="12.75" x14ac:dyDescent="0.35">
      <c r="A9" s="1">
        <v>8</v>
      </c>
      <c r="B9" s="1" t="s">
        <v>94</v>
      </c>
      <c r="C9" s="1" t="s">
        <v>95</v>
      </c>
      <c r="D9" s="1" t="s">
        <v>48</v>
      </c>
      <c r="E9" s="1" t="s">
        <v>48</v>
      </c>
      <c r="F9" s="1" t="s">
        <v>48</v>
      </c>
      <c r="G9" s="1" t="s">
        <v>48</v>
      </c>
      <c r="H9" s="1" t="s">
        <v>48</v>
      </c>
      <c r="I9" s="1" t="s">
        <v>96</v>
      </c>
      <c r="J9" s="1" t="s">
        <v>97</v>
      </c>
    </row>
    <row r="10" spans="1:10" ht="12.75" x14ac:dyDescent="0.35">
      <c r="A10" s="1">
        <v>9</v>
      </c>
      <c r="B10" s="1" t="s">
        <v>98</v>
      </c>
      <c r="C10" s="1">
        <v>0</v>
      </c>
      <c r="D10" s="1" t="s">
        <v>48</v>
      </c>
      <c r="E10" s="1" t="s">
        <v>48</v>
      </c>
      <c r="F10" s="1" t="s">
        <v>48</v>
      </c>
      <c r="G10" s="1" t="s">
        <v>48</v>
      </c>
      <c r="H10" s="1" t="s">
        <v>48</v>
      </c>
      <c r="I10" s="1" t="s">
        <v>96</v>
      </c>
      <c r="J10" s="1" t="s">
        <v>99</v>
      </c>
    </row>
    <row r="11" spans="1:10" ht="12.75" x14ac:dyDescent="0.35">
      <c r="A11" s="1">
        <v>10</v>
      </c>
      <c r="B11" s="1" t="s">
        <v>100</v>
      </c>
      <c r="C11" s="1" t="s">
        <v>101</v>
      </c>
      <c r="D11" s="1" t="s">
        <v>48</v>
      </c>
      <c r="E11" s="1" t="s">
        <v>48</v>
      </c>
      <c r="F11" s="1" t="s">
        <v>48</v>
      </c>
      <c r="G11" s="1" t="s">
        <v>48</v>
      </c>
      <c r="H11" s="1" t="s">
        <v>48</v>
      </c>
      <c r="I11" s="1" t="s">
        <v>96</v>
      </c>
      <c r="J11" s="1" t="s">
        <v>102</v>
      </c>
    </row>
    <row r="12" spans="1:10" ht="12.75" x14ac:dyDescent="0.35">
      <c r="A12" s="1">
        <v>11</v>
      </c>
      <c r="B12" s="1" t="s">
        <v>103</v>
      </c>
      <c r="C12" s="1" t="s">
        <v>101</v>
      </c>
      <c r="D12" s="1" t="s">
        <v>48</v>
      </c>
      <c r="E12" s="1" t="s">
        <v>48</v>
      </c>
      <c r="F12" s="1" t="s">
        <v>48</v>
      </c>
      <c r="G12" s="1" t="s">
        <v>48</v>
      </c>
      <c r="H12" s="1" t="s">
        <v>48</v>
      </c>
      <c r="I12" s="1" t="s">
        <v>96</v>
      </c>
      <c r="J12" s="1" t="s">
        <v>104</v>
      </c>
    </row>
    <row r="13" spans="1:10" ht="12.75" x14ac:dyDescent="0.35">
      <c r="A13" s="1">
        <v>11</v>
      </c>
      <c r="B13" s="1" t="s">
        <v>105</v>
      </c>
      <c r="C13" s="1">
        <v>0</v>
      </c>
      <c r="D13" s="1" t="s">
        <v>106</v>
      </c>
      <c r="E13" s="1" t="s">
        <v>107</v>
      </c>
      <c r="F13" s="1" t="s">
        <v>108</v>
      </c>
      <c r="G13" s="1" t="s">
        <v>109</v>
      </c>
      <c r="H13" s="1" t="s">
        <v>110</v>
      </c>
      <c r="I13" s="1" t="s">
        <v>96</v>
      </c>
      <c r="J13" s="1" t="s">
        <v>111</v>
      </c>
    </row>
    <row r="14" spans="1:10" ht="12.75" x14ac:dyDescent="0.35">
      <c r="A14" s="1">
        <v>11</v>
      </c>
      <c r="B14" s="1" t="s">
        <v>112</v>
      </c>
      <c r="C14" s="1" t="s">
        <v>101</v>
      </c>
      <c r="D14" s="1" t="s">
        <v>106</v>
      </c>
      <c r="E14" s="1" t="s">
        <v>107</v>
      </c>
      <c r="F14" s="1" t="s">
        <v>108</v>
      </c>
      <c r="G14" s="1" t="s">
        <v>109</v>
      </c>
      <c r="H14" s="1" t="s">
        <v>110</v>
      </c>
      <c r="I14" s="1" t="s">
        <v>96</v>
      </c>
      <c r="J14" s="1" t="s">
        <v>113</v>
      </c>
    </row>
    <row r="15" spans="1:10" ht="12.75" x14ac:dyDescent="0.35">
      <c r="A15" s="1">
        <v>12</v>
      </c>
      <c r="B15" s="1" t="s">
        <v>114</v>
      </c>
      <c r="C15" s="1">
        <v>0</v>
      </c>
      <c r="D15" s="1" t="s">
        <v>106</v>
      </c>
      <c r="E15" s="1" t="s">
        <v>107</v>
      </c>
      <c r="F15" s="1" t="s">
        <v>108</v>
      </c>
      <c r="G15" s="1" t="s">
        <v>109</v>
      </c>
      <c r="H15" s="1" t="s">
        <v>110</v>
      </c>
      <c r="I15" s="1" t="s">
        <v>96</v>
      </c>
      <c r="J15" s="1" t="s">
        <v>115</v>
      </c>
    </row>
    <row r="16" spans="1:10" ht="12.75" x14ac:dyDescent="0.35">
      <c r="A16" s="1">
        <v>13</v>
      </c>
      <c r="B16" s="1" t="s">
        <v>116</v>
      </c>
      <c r="C16" s="1" t="s">
        <v>95</v>
      </c>
      <c r="D16" s="1" t="s">
        <v>106</v>
      </c>
      <c r="E16" s="1" t="s">
        <v>107</v>
      </c>
      <c r="F16" s="1" t="s">
        <v>108</v>
      </c>
      <c r="G16" s="1" t="s">
        <v>109</v>
      </c>
      <c r="H16" s="1" t="s">
        <v>110</v>
      </c>
      <c r="I16" s="1" t="s">
        <v>79</v>
      </c>
      <c r="J16" s="1" t="s">
        <v>117</v>
      </c>
    </row>
    <row r="17" spans="1:10" ht="12.75" x14ac:dyDescent="0.35">
      <c r="A17" s="1">
        <v>14</v>
      </c>
      <c r="B17" s="1" t="s">
        <v>118</v>
      </c>
      <c r="C17" s="1" t="s">
        <v>95</v>
      </c>
      <c r="D17" s="1" t="s">
        <v>48</v>
      </c>
      <c r="E17" s="1" t="s">
        <v>48</v>
      </c>
      <c r="F17" s="1" t="s">
        <v>48</v>
      </c>
      <c r="G17" s="1" t="s">
        <v>48</v>
      </c>
      <c r="H17" s="1" t="s">
        <v>48</v>
      </c>
      <c r="I17" s="1" t="s">
        <v>79</v>
      </c>
      <c r="J17" s="1" t="s">
        <v>119</v>
      </c>
    </row>
    <row r="18" spans="1:10" ht="12.75" x14ac:dyDescent="0.35">
      <c r="A18" s="1">
        <v>15</v>
      </c>
      <c r="B18" s="1" t="s">
        <v>120</v>
      </c>
      <c r="C18" s="1">
        <v>0</v>
      </c>
      <c r="D18" s="1" t="s">
        <v>48</v>
      </c>
      <c r="E18" s="1" t="s">
        <v>48</v>
      </c>
      <c r="F18" s="1" t="s">
        <v>48</v>
      </c>
      <c r="G18" s="1" t="s">
        <v>48</v>
      </c>
      <c r="H18" s="1" t="s">
        <v>48</v>
      </c>
      <c r="I18" s="1" t="s">
        <v>96</v>
      </c>
      <c r="J18" s="1" t="s">
        <v>121</v>
      </c>
    </row>
    <row r="19" spans="1:10" ht="12.75" x14ac:dyDescent="0.35">
      <c r="A19" s="1">
        <v>16</v>
      </c>
      <c r="B19" s="1" t="s">
        <v>118</v>
      </c>
      <c r="C19" s="1" t="s">
        <v>101</v>
      </c>
      <c r="D19" s="1" t="s">
        <v>48</v>
      </c>
      <c r="E19" s="1" t="s">
        <v>48</v>
      </c>
      <c r="F19" s="1" t="s">
        <v>48</v>
      </c>
      <c r="G19" s="1" t="s">
        <v>48</v>
      </c>
      <c r="H19" s="1" t="s">
        <v>48</v>
      </c>
      <c r="I19" s="1" t="s">
        <v>96</v>
      </c>
      <c r="J19" s="1" t="s">
        <v>122</v>
      </c>
    </row>
    <row r="20" spans="1:10" ht="12.75" x14ac:dyDescent="0.35">
      <c r="A20" s="1">
        <v>17</v>
      </c>
      <c r="B20" s="1" t="s">
        <v>123</v>
      </c>
      <c r="C20" s="1" t="s">
        <v>124</v>
      </c>
      <c r="D20" s="1" t="s">
        <v>48</v>
      </c>
      <c r="E20" s="1" t="s">
        <v>48</v>
      </c>
      <c r="F20" s="1" t="s">
        <v>48</v>
      </c>
      <c r="G20" s="1" t="s">
        <v>48</v>
      </c>
      <c r="H20" s="1" t="s">
        <v>48</v>
      </c>
      <c r="I20" s="1" t="s">
        <v>79</v>
      </c>
      <c r="J20" s="1" t="s">
        <v>125</v>
      </c>
    </row>
    <row r="21" spans="1:10" ht="12.75" x14ac:dyDescent="0.35">
      <c r="A21" s="1">
        <v>18</v>
      </c>
      <c r="B21" s="1" t="s">
        <v>126</v>
      </c>
      <c r="C21" s="1" t="s">
        <v>48</v>
      </c>
      <c r="D21" s="1" t="s">
        <v>48</v>
      </c>
      <c r="E21" s="1" t="s">
        <v>48</v>
      </c>
      <c r="F21" s="1" t="s">
        <v>48</v>
      </c>
      <c r="G21" s="1" t="s">
        <v>48</v>
      </c>
      <c r="H21" s="1" t="s">
        <v>48</v>
      </c>
      <c r="I21" s="1" t="s">
        <v>79</v>
      </c>
      <c r="J21" s="1" t="s">
        <v>127</v>
      </c>
    </row>
    <row r="22" spans="1:10" ht="12.75" x14ac:dyDescent="0.35">
      <c r="A22" s="1">
        <v>19</v>
      </c>
      <c r="B22" s="1" t="s">
        <v>128</v>
      </c>
      <c r="C22" s="1" t="s">
        <v>129</v>
      </c>
      <c r="D22" s="1" t="s">
        <v>48</v>
      </c>
      <c r="E22" s="1" t="s">
        <v>48</v>
      </c>
      <c r="F22" s="1" t="s">
        <v>48</v>
      </c>
      <c r="G22" s="1" t="s">
        <v>48</v>
      </c>
      <c r="H22" s="1" t="s">
        <v>48</v>
      </c>
      <c r="I22" s="1" t="s">
        <v>79</v>
      </c>
      <c r="J22" s="1" t="s">
        <v>130</v>
      </c>
    </row>
    <row r="23" spans="1:10" ht="12.75" x14ac:dyDescent="0.35">
      <c r="A23" s="1">
        <v>20</v>
      </c>
      <c r="B23" s="1" t="s">
        <v>131</v>
      </c>
      <c r="C23" s="1" t="s">
        <v>48</v>
      </c>
      <c r="D23" s="1" t="s">
        <v>48</v>
      </c>
      <c r="E23" s="1" t="s">
        <v>48</v>
      </c>
      <c r="F23" s="1" t="s">
        <v>48</v>
      </c>
      <c r="G23" s="1" t="s">
        <v>48</v>
      </c>
      <c r="H23" s="1" t="s">
        <v>48</v>
      </c>
      <c r="I23" s="1" t="s">
        <v>79</v>
      </c>
      <c r="J23" s="1" t="s">
        <v>132</v>
      </c>
    </row>
    <row r="24" spans="1:10" ht="12.75" x14ac:dyDescent="0.35">
      <c r="A24" s="1">
        <v>21</v>
      </c>
      <c r="B24" s="1" t="s">
        <v>133</v>
      </c>
      <c r="C24" s="1" t="s">
        <v>129</v>
      </c>
      <c r="D24" s="1" t="s">
        <v>48</v>
      </c>
      <c r="E24" s="1" t="s">
        <v>48</v>
      </c>
      <c r="F24" s="1" t="s">
        <v>48</v>
      </c>
      <c r="G24" s="1" t="s">
        <v>48</v>
      </c>
      <c r="H24" s="1" t="s">
        <v>48</v>
      </c>
      <c r="I24" s="1" t="s">
        <v>79</v>
      </c>
      <c r="J24" s="1" t="s">
        <v>134</v>
      </c>
    </row>
    <row r="25" spans="1:10" ht="12.75" x14ac:dyDescent="0.35">
      <c r="A25" s="1">
        <v>22</v>
      </c>
      <c r="B25" s="1" t="s">
        <v>135</v>
      </c>
      <c r="C25" s="1" t="s">
        <v>48</v>
      </c>
      <c r="D25" s="1" t="s">
        <v>48</v>
      </c>
      <c r="E25" s="1" t="s">
        <v>48</v>
      </c>
      <c r="F25" s="1" t="s">
        <v>48</v>
      </c>
      <c r="G25" s="1" t="s">
        <v>48</v>
      </c>
      <c r="H25" s="1" t="s">
        <v>48</v>
      </c>
      <c r="I25" s="1" t="s">
        <v>79</v>
      </c>
      <c r="J25" s="1" t="s">
        <v>136</v>
      </c>
    </row>
    <row r="26" spans="1:10" ht="12.75" x14ac:dyDescent="0.35">
      <c r="A26" s="1">
        <v>23</v>
      </c>
      <c r="B26" s="1" t="s">
        <v>137</v>
      </c>
      <c r="C26" s="1" t="s">
        <v>129</v>
      </c>
      <c r="D26" s="1" t="s">
        <v>48</v>
      </c>
      <c r="E26" s="1" t="s">
        <v>48</v>
      </c>
      <c r="F26" s="1" t="s">
        <v>48</v>
      </c>
      <c r="G26" s="1" t="s">
        <v>48</v>
      </c>
      <c r="H26" s="1" t="s">
        <v>48</v>
      </c>
      <c r="I26" s="1" t="s">
        <v>79</v>
      </c>
      <c r="J26" s="1" t="s">
        <v>138</v>
      </c>
    </row>
    <row r="27" spans="1:10" ht="12.75" x14ac:dyDescent="0.35">
      <c r="A27" s="1">
        <v>24</v>
      </c>
      <c r="B27" s="1" t="s">
        <v>139</v>
      </c>
      <c r="C27" s="1" t="s">
        <v>48</v>
      </c>
      <c r="D27" s="1" t="s">
        <v>48</v>
      </c>
      <c r="E27" s="1" t="s">
        <v>48</v>
      </c>
      <c r="F27" s="1" t="s">
        <v>48</v>
      </c>
      <c r="G27" s="1" t="s">
        <v>48</v>
      </c>
      <c r="H27" s="1" t="s">
        <v>48</v>
      </c>
      <c r="I27" s="1" t="s">
        <v>79</v>
      </c>
      <c r="J27" s="1" t="s">
        <v>140</v>
      </c>
    </row>
    <row r="28" spans="1:10" ht="12.75" x14ac:dyDescent="0.35">
      <c r="A28" s="1">
        <v>25</v>
      </c>
      <c r="B28" s="1" t="s">
        <v>141</v>
      </c>
      <c r="C28" s="1" t="s">
        <v>142</v>
      </c>
      <c r="D28" s="1" t="s">
        <v>143</v>
      </c>
      <c r="E28" s="1" t="s">
        <v>48</v>
      </c>
      <c r="F28" s="1" t="s">
        <v>48</v>
      </c>
      <c r="G28" s="1" t="s">
        <v>48</v>
      </c>
      <c r="H28" s="1" t="s">
        <v>48</v>
      </c>
      <c r="I28" s="1" t="s">
        <v>79</v>
      </c>
      <c r="J28" s="1" t="s">
        <v>144</v>
      </c>
    </row>
    <row r="29" spans="1:10" ht="12.75" x14ac:dyDescent="0.35">
      <c r="A29" s="1">
        <v>26</v>
      </c>
      <c r="B29" s="1" t="s">
        <v>145</v>
      </c>
      <c r="C29" s="1" t="s">
        <v>142</v>
      </c>
      <c r="D29" s="1" t="s">
        <v>48</v>
      </c>
      <c r="E29" s="1" t="s">
        <v>48</v>
      </c>
      <c r="F29" s="1" t="s">
        <v>48</v>
      </c>
      <c r="G29" s="1" t="s">
        <v>48</v>
      </c>
      <c r="H29" s="1" t="s">
        <v>48</v>
      </c>
      <c r="I29" s="1" t="s">
        <v>79</v>
      </c>
      <c r="J29" s="1" t="s">
        <v>146</v>
      </c>
    </row>
    <row r="30" spans="1:10" ht="12.75" x14ac:dyDescent="0.35">
      <c r="A30" s="1">
        <v>27</v>
      </c>
      <c r="B30" s="1" t="s">
        <v>147</v>
      </c>
      <c r="C30" s="1" t="s">
        <v>142</v>
      </c>
      <c r="D30" s="1" t="s">
        <v>148</v>
      </c>
      <c r="E30" s="1" t="s">
        <v>48</v>
      </c>
      <c r="F30" s="1" t="s">
        <v>48</v>
      </c>
      <c r="G30" s="1" t="s">
        <v>48</v>
      </c>
      <c r="H30" s="1" t="s">
        <v>48</v>
      </c>
      <c r="I30" s="1" t="s">
        <v>79</v>
      </c>
      <c r="J30" s="1" t="s">
        <v>149</v>
      </c>
    </row>
    <row r="31" spans="1:10" ht="12.75" x14ac:dyDescent="0.35">
      <c r="A31" s="1">
        <v>28</v>
      </c>
      <c r="B31" s="1" t="s">
        <v>150</v>
      </c>
      <c r="C31" s="1" t="s">
        <v>142</v>
      </c>
      <c r="D31" s="1" t="s">
        <v>48</v>
      </c>
      <c r="E31" s="1" t="s">
        <v>48</v>
      </c>
      <c r="F31" s="1" t="s">
        <v>48</v>
      </c>
      <c r="G31" s="1" t="s">
        <v>48</v>
      </c>
      <c r="H31" s="1" t="s">
        <v>48</v>
      </c>
      <c r="I31" s="1" t="s">
        <v>79</v>
      </c>
      <c r="J31" s="1" t="s">
        <v>151</v>
      </c>
    </row>
    <row r="32" spans="1:10" ht="12.75" x14ac:dyDescent="0.35">
      <c r="A32" s="1">
        <v>29</v>
      </c>
      <c r="B32" s="1" t="s">
        <v>152</v>
      </c>
      <c r="C32" s="1" t="s">
        <v>142</v>
      </c>
      <c r="D32" s="1" t="s">
        <v>153</v>
      </c>
      <c r="E32" s="1" t="s">
        <v>48</v>
      </c>
      <c r="F32" s="1" t="s">
        <v>48</v>
      </c>
      <c r="G32" s="1" t="s">
        <v>48</v>
      </c>
      <c r="H32" s="1" t="s">
        <v>48</v>
      </c>
      <c r="I32" s="1" t="s">
        <v>79</v>
      </c>
      <c r="J32" s="1" t="s">
        <v>154</v>
      </c>
    </row>
    <row r="33" spans="1:10" ht="12.75" x14ac:dyDescent="0.35">
      <c r="A33" s="1">
        <v>30</v>
      </c>
      <c r="B33" s="1" t="s">
        <v>155</v>
      </c>
      <c r="C33" s="1" t="s">
        <v>142</v>
      </c>
      <c r="D33" s="1" t="s">
        <v>48</v>
      </c>
      <c r="E33" s="1" t="s">
        <v>48</v>
      </c>
      <c r="F33" s="1" t="s">
        <v>48</v>
      </c>
      <c r="G33" s="1" t="s">
        <v>48</v>
      </c>
      <c r="H33" s="1" t="s">
        <v>48</v>
      </c>
      <c r="I33" s="1" t="s">
        <v>79</v>
      </c>
      <c r="J33" s="1" t="s">
        <v>156</v>
      </c>
    </row>
    <row r="34" spans="1:10" ht="12.75" x14ac:dyDescent="0.35">
      <c r="A34" s="1">
        <v>31</v>
      </c>
      <c r="B34" s="1" t="s">
        <v>157</v>
      </c>
      <c r="C34" s="1" t="s">
        <v>142</v>
      </c>
      <c r="D34" s="1" t="s">
        <v>158</v>
      </c>
      <c r="E34" s="1" t="s">
        <v>48</v>
      </c>
      <c r="F34" s="1" t="s">
        <v>48</v>
      </c>
      <c r="G34" s="1" t="s">
        <v>48</v>
      </c>
      <c r="H34" s="1" t="s">
        <v>48</v>
      </c>
      <c r="I34" s="1" t="s">
        <v>79</v>
      </c>
      <c r="J34" s="1" t="s">
        <v>159</v>
      </c>
    </row>
    <row r="35" spans="1:10" ht="12.75" x14ac:dyDescent="0.35">
      <c r="A35" s="1">
        <v>32</v>
      </c>
      <c r="B35" s="1" t="s">
        <v>160</v>
      </c>
      <c r="C35" s="1" t="s">
        <v>142</v>
      </c>
      <c r="D35" s="1" t="s">
        <v>48</v>
      </c>
      <c r="E35" s="1" t="s">
        <v>48</v>
      </c>
      <c r="F35" s="1" t="s">
        <v>48</v>
      </c>
      <c r="G35" s="1" t="s">
        <v>48</v>
      </c>
      <c r="H35" s="1" t="s">
        <v>48</v>
      </c>
      <c r="I35" s="1" t="s">
        <v>79</v>
      </c>
      <c r="J35" s="1" t="s">
        <v>161</v>
      </c>
    </row>
    <row r="36" spans="1:10" ht="12.75" x14ac:dyDescent="0.35">
      <c r="A36" s="1">
        <v>33</v>
      </c>
      <c r="B36" s="1" t="s">
        <v>162</v>
      </c>
      <c r="C36" s="1" t="s">
        <v>142</v>
      </c>
      <c r="D36" s="1" t="s">
        <v>163</v>
      </c>
      <c r="E36" s="1" t="s">
        <v>48</v>
      </c>
      <c r="F36" s="1" t="s">
        <v>48</v>
      </c>
      <c r="G36" s="1" t="s">
        <v>48</v>
      </c>
      <c r="H36" s="1" t="s">
        <v>48</v>
      </c>
      <c r="I36" s="1" t="s">
        <v>79</v>
      </c>
      <c r="J36" s="1" t="s">
        <v>164</v>
      </c>
    </row>
    <row r="37" spans="1:10" ht="12.75" x14ac:dyDescent="0.35">
      <c r="A37" s="1">
        <v>34</v>
      </c>
      <c r="B37" s="1" t="s">
        <v>165</v>
      </c>
      <c r="C37" s="1" t="s">
        <v>142</v>
      </c>
      <c r="D37" s="1" t="s">
        <v>48</v>
      </c>
      <c r="E37" s="1" t="s">
        <v>48</v>
      </c>
      <c r="F37" s="1" t="s">
        <v>48</v>
      </c>
      <c r="G37" s="1" t="s">
        <v>48</v>
      </c>
      <c r="H37" s="1" t="s">
        <v>48</v>
      </c>
      <c r="I37" s="1" t="s">
        <v>79</v>
      </c>
      <c r="J37" s="1" t="s">
        <v>166</v>
      </c>
    </row>
    <row r="38" spans="1:10" ht="12.75" x14ac:dyDescent="0.35">
      <c r="A38" s="1">
        <v>35</v>
      </c>
      <c r="B38" s="1" t="s">
        <v>167</v>
      </c>
      <c r="C38" s="1" t="s">
        <v>142</v>
      </c>
      <c r="D38" s="1" t="s">
        <v>168</v>
      </c>
      <c r="E38" s="1" t="s">
        <v>48</v>
      </c>
      <c r="F38" s="1" t="s">
        <v>48</v>
      </c>
      <c r="G38" s="1" t="s">
        <v>48</v>
      </c>
      <c r="H38" s="1" t="s">
        <v>48</v>
      </c>
      <c r="I38" s="1" t="s">
        <v>96</v>
      </c>
      <c r="J38" s="1" t="s">
        <v>169</v>
      </c>
    </row>
    <row r="39" spans="1:10" ht="12.75" x14ac:dyDescent="0.35">
      <c r="A39" s="1">
        <v>36</v>
      </c>
      <c r="B39" s="1" t="s">
        <v>170</v>
      </c>
      <c r="C39" s="1" t="s">
        <v>48</v>
      </c>
      <c r="D39" s="1" t="s">
        <v>48</v>
      </c>
      <c r="E39" s="1" t="s">
        <v>48</v>
      </c>
      <c r="F39" s="1" t="s">
        <v>48</v>
      </c>
      <c r="G39" s="1" t="s">
        <v>48</v>
      </c>
      <c r="H39" s="1" t="s">
        <v>48</v>
      </c>
      <c r="I39" s="1" t="s">
        <v>96</v>
      </c>
      <c r="J39" s="1" t="s">
        <v>171</v>
      </c>
    </row>
    <row r="40" spans="1:10" ht="12.75" x14ac:dyDescent="0.35">
      <c r="A40" s="1">
        <v>37</v>
      </c>
      <c r="B40" s="1" t="s">
        <v>172</v>
      </c>
      <c r="C40" s="1" t="s">
        <v>142</v>
      </c>
      <c r="D40" s="1" t="s">
        <v>173</v>
      </c>
      <c r="E40" s="1" t="s">
        <v>48</v>
      </c>
      <c r="F40" s="1" t="s">
        <v>48</v>
      </c>
      <c r="G40" s="1" t="s">
        <v>48</v>
      </c>
      <c r="H40" s="1" t="s">
        <v>48</v>
      </c>
      <c r="I40" s="1" t="s">
        <v>79</v>
      </c>
      <c r="J40" s="1" t="s">
        <v>174</v>
      </c>
    </row>
    <row r="41" spans="1:10" ht="12.75" x14ac:dyDescent="0.35">
      <c r="A41" s="1">
        <v>38</v>
      </c>
      <c r="B41" s="1" t="s">
        <v>175</v>
      </c>
      <c r="C41" s="1" t="s">
        <v>142</v>
      </c>
      <c r="D41" s="1" t="s">
        <v>48</v>
      </c>
      <c r="E41" s="1" t="s">
        <v>48</v>
      </c>
      <c r="F41" s="1" t="s">
        <v>48</v>
      </c>
      <c r="G41" s="1" t="s">
        <v>48</v>
      </c>
      <c r="H41" s="1" t="s">
        <v>48</v>
      </c>
      <c r="I41" s="1" t="s">
        <v>79</v>
      </c>
      <c r="J41" s="1" t="s">
        <v>176</v>
      </c>
    </row>
    <row r="42" spans="1:10" ht="12.75" x14ac:dyDescent="0.35">
      <c r="A42" s="1">
        <v>39</v>
      </c>
      <c r="B42" s="1" t="s">
        <v>177</v>
      </c>
      <c r="C42" s="1" t="s">
        <v>142</v>
      </c>
      <c r="D42" s="1" t="s">
        <v>178</v>
      </c>
      <c r="E42" s="1" t="s">
        <v>48</v>
      </c>
      <c r="F42" s="1" t="s">
        <v>48</v>
      </c>
      <c r="G42" s="1" t="s">
        <v>48</v>
      </c>
      <c r="H42" s="1" t="s">
        <v>48</v>
      </c>
      <c r="I42" s="1" t="s">
        <v>79</v>
      </c>
      <c r="J42" s="1" t="s">
        <v>179</v>
      </c>
    </row>
    <row r="43" spans="1:10" ht="12.75" x14ac:dyDescent="0.35">
      <c r="A43" s="1">
        <v>40</v>
      </c>
      <c r="B43" s="1" t="s">
        <v>180</v>
      </c>
      <c r="C43" s="1" t="s">
        <v>142</v>
      </c>
      <c r="D43" s="1" t="s">
        <v>48</v>
      </c>
      <c r="E43" s="1" t="s">
        <v>48</v>
      </c>
      <c r="F43" s="1" t="s">
        <v>48</v>
      </c>
      <c r="G43" s="1" t="s">
        <v>48</v>
      </c>
      <c r="H43" s="1" t="s">
        <v>48</v>
      </c>
      <c r="I43" s="1" t="s">
        <v>79</v>
      </c>
      <c r="J43" s="1" t="s">
        <v>181</v>
      </c>
    </row>
    <row r="44" spans="1:10" ht="12.75" x14ac:dyDescent="0.35">
      <c r="A44" s="1">
        <v>41</v>
      </c>
      <c r="B44" s="1" t="s">
        <v>182</v>
      </c>
      <c r="C44" s="1" t="s">
        <v>142</v>
      </c>
      <c r="D44" s="1" t="s">
        <v>183</v>
      </c>
      <c r="E44" s="1" t="s">
        <v>48</v>
      </c>
      <c r="F44" s="1" t="s">
        <v>48</v>
      </c>
      <c r="G44" s="1" t="s">
        <v>48</v>
      </c>
      <c r="H44" s="1" t="s">
        <v>48</v>
      </c>
      <c r="I44" s="1" t="s">
        <v>79</v>
      </c>
      <c r="J44" s="1" t="s">
        <v>184</v>
      </c>
    </row>
    <row r="45" spans="1:10" ht="12.75" x14ac:dyDescent="0.35">
      <c r="A45" s="1">
        <v>42</v>
      </c>
      <c r="B45" s="1" t="s">
        <v>185</v>
      </c>
      <c r="C45" s="1" t="s">
        <v>142</v>
      </c>
      <c r="D45" s="1" t="s">
        <v>48</v>
      </c>
      <c r="E45" s="1" t="s">
        <v>48</v>
      </c>
      <c r="F45" s="1" t="s">
        <v>48</v>
      </c>
      <c r="G45" s="1" t="s">
        <v>48</v>
      </c>
      <c r="H45" s="1" t="s">
        <v>48</v>
      </c>
      <c r="I45" s="1" t="s">
        <v>79</v>
      </c>
      <c r="J45" s="1" t="s">
        <v>186</v>
      </c>
    </row>
    <row r="46" spans="1:10" ht="12.75" x14ac:dyDescent="0.35">
      <c r="A46" s="1">
        <v>43</v>
      </c>
      <c r="B46" s="1" t="s">
        <v>187</v>
      </c>
      <c r="C46" s="1" t="s">
        <v>142</v>
      </c>
      <c r="D46" s="1" t="s">
        <v>188</v>
      </c>
      <c r="E46" s="1" t="s">
        <v>48</v>
      </c>
      <c r="F46" s="1" t="s">
        <v>48</v>
      </c>
      <c r="G46" s="1" t="s">
        <v>48</v>
      </c>
      <c r="H46" s="1" t="s">
        <v>48</v>
      </c>
      <c r="I46" s="1" t="s">
        <v>79</v>
      </c>
      <c r="J46" s="1" t="s">
        <v>189</v>
      </c>
    </row>
    <row r="47" spans="1:10" ht="12.75" x14ac:dyDescent="0.35">
      <c r="A47" s="1">
        <v>44</v>
      </c>
      <c r="B47" s="1" t="s">
        <v>190</v>
      </c>
      <c r="C47" s="1" t="s">
        <v>142</v>
      </c>
      <c r="D47" s="1" t="s">
        <v>48</v>
      </c>
      <c r="E47" s="1" t="s">
        <v>48</v>
      </c>
      <c r="F47" s="1" t="s">
        <v>48</v>
      </c>
      <c r="G47" s="1" t="s">
        <v>48</v>
      </c>
      <c r="H47" s="1" t="s">
        <v>48</v>
      </c>
      <c r="I47" s="1" t="s">
        <v>79</v>
      </c>
      <c r="J47" s="1" t="s">
        <v>191</v>
      </c>
    </row>
    <row r="48" spans="1:10" ht="12.75" x14ac:dyDescent="0.35">
      <c r="A48" s="1">
        <v>45</v>
      </c>
      <c r="B48" s="1" t="s">
        <v>192</v>
      </c>
      <c r="C48" s="1" t="s">
        <v>142</v>
      </c>
      <c r="D48" s="1" t="s">
        <v>193</v>
      </c>
      <c r="E48" s="1" t="s">
        <v>48</v>
      </c>
      <c r="F48" s="1" t="s">
        <v>48</v>
      </c>
      <c r="G48" s="1" t="s">
        <v>48</v>
      </c>
      <c r="H48" s="1" t="s">
        <v>48</v>
      </c>
      <c r="I48" s="1" t="s">
        <v>79</v>
      </c>
      <c r="J48" s="1" t="s">
        <v>194</v>
      </c>
    </row>
    <row r="49" spans="1:28" ht="12.75" x14ac:dyDescent="0.35">
      <c r="A49" s="1">
        <v>46</v>
      </c>
      <c r="B49" s="1" t="s">
        <v>195</v>
      </c>
      <c r="C49" s="1" t="s">
        <v>142</v>
      </c>
      <c r="D49" s="1" t="s">
        <v>48</v>
      </c>
      <c r="E49" s="1" t="s">
        <v>48</v>
      </c>
      <c r="F49" s="1" t="s">
        <v>48</v>
      </c>
      <c r="G49" s="1" t="s">
        <v>48</v>
      </c>
      <c r="H49" s="1" t="s">
        <v>48</v>
      </c>
      <c r="I49" s="1" t="s">
        <v>79</v>
      </c>
      <c r="J49" s="1" t="s">
        <v>196</v>
      </c>
    </row>
    <row r="50" spans="1:28" ht="12.75" x14ac:dyDescent="0.35">
      <c r="A50" s="1">
        <v>47</v>
      </c>
      <c r="B50" s="1" t="s">
        <v>197</v>
      </c>
      <c r="C50" s="1" t="s">
        <v>142</v>
      </c>
      <c r="D50" s="1" t="s">
        <v>198</v>
      </c>
      <c r="E50" s="1" t="s">
        <v>48</v>
      </c>
      <c r="F50" s="1" t="s">
        <v>48</v>
      </c>
      <c r="G50" s="1" t="s">
        <v>48</v>
      </c>
      <c r="H50" s="1" t="s">
        <v>48</v>
      </c>
      <c r="I50" s="1" t="s">
        <v>96</v>
      </c>
      <c r="J50" s="1" t="s">
        <v>199</v>
      </c>
    </row>
    <row r="51" spans="1:28" ht="12.75" x14ac:dyDescent="0.35">
      <c r="A51" s="1">
        <v>48</v>
      </c>
      <c r="B51" s="1" t="s">
        <v>200</v>
      </c>
      <c r="C51" s="1" t="s">
        <v>142</v>
      </c>
      <c r="D51" s="1" t="s">
        <v>48</v>
      </c>
      <c r="E51" s="1" t="s">
        <v>48</v>
      </c>
      <c r="F51" s="1" t="s">
        <v>48</v>
      </c>
      <c r="G51" s="1" t="s">
        <v>48</v>
      </c>
      <c r="H51" s="1" t="s">
        <v>48</v>
      </c>
      <c r="I51" s="1" t="s">
        <v>96</v>
      </c>
      <c r="J51" s="1" t="s">
        <v>201</v>
      </c>
    </row>
    <row r="52" spans="1:28" ht="12.75" x14ac:dyDescent="0.35">
      <c r="A52" s="1">
        <v>49</v>
      </c>
      <c r="B52" s="1" t="s">
        <v>202</v>
      </c>
      <c r="C52" s="1" t="s">
        <v>142</v>
      </c>
      <c r="D52" s="1" t="s">
        <v>203</v>
      </c>
      <c r="E52" s="1" t="s">
        <v>48</v>
      </c>
      <c r="F52" s="1" t="s">
        <v>48</v>
      </c>
      <c r="G52" s="1" t="s">
        <v>48</v>
      </c>
      <c r="H52" s="1" t="s">
        <v>48</v>
      </c>
      <c r="I52" s="1" t="s">
        <v>96</v>
      </c>
      <c r="J52" s="1" t="s">
        <v>204</v>
      </c>
    </row>
    <row r="53" spans="1:28" ht="12.75" x14ac:dyDescent="0.35">
      <c r="A53" s="1">
        <v>50</v>
      </c>
      <c r="B53" s="1" t="s">
        <v>205</v>
      </c>
      <c r="C53" s="1" t="s">
        <v>142</v>
      </c>
      <c r="D53" s="1" t="s">
        <v>48</v>
      </c>
      <c r="E53" s="1" t="s">
        <v>48</v>
      </c>
      <c r="F53" s="1" t="s">
        <v>48</v>
      </c>
      <c r="G53" s="1" t="s">
        <v>48</v>
      </c>
      <c r="H53" s="1" t="s">
        <v>48</v>
      </c>
      <c r="I53" s="1" t="s">
        <v>96</v>
      </c>
      <c r="J53" s="1" t="s">
        <v>206</v>
      </c>
    </row>
    <row r="54" spans="1:28" ht="12.75" x14ac:dyDescent="0.35">
      <c r="A54" s="1">
        <v>51</v>
      </c>
      <c r="B54" s="3" t="s">
        <v>207</v>
      </c>
      <c r="C54" s="3" t="s">
        <v>142</v>
      </c>
      <c r="D54" s="3" t="s">
        <v>208</v>
      </c>
      <c r="E54" s="3" t="s">
        <v>48</v>
      </c>
      <c r="F54" s="3" t="s">
        <v>48</v>
      </c>
      <c r="G54" s="3" t="s">
        <v>48</v>
      </c>
      <c r="H54" s="3" t="s">
        <v>48</v>
      </c>
      <c r="I54" s="3" t="s">
        <v>96</v>
      </c>
      <c r="J54" s="3" t="s">
        <v>209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 x14ac:dyDescent="0.35">
      <c r="A55" s="1">
        <v>52</v>
      </c>
      <c r="B55" s="3" t="s">
        <v>210</v>
      </c>
      <c r="C55" s="3" t="s">
        <v>142</v>
      </c>
      <c r="D55" s="3" t="s">
        <v>48</v>
      </c>
      <c r="E55" s="3" t="s">
        <v>48</v>
      </c>
      <c r="F55" s="3" t="s">
        <v>48</v>
      </c>
      <c r="G55" s="3" t="s">
        <v>48</v>
      </c>
      <c r="H55" s="3" t="s">
        <v>48</v>
      </c>
      <c r="I55" s="3" t="s">
        <v>96</v>
      </c>
      <c r="J55" s="3" t="s">
        <v>211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 x14ac:dyDescent="0.35">
      <c r="A56" s="1">
        <v>53</v>
      </c>
      <c r="B56" s="1" t="s">
        <v>212</v>
      </c>
      <c r="C56" s="1" t="s">
        <v>142</v>
      </c>
      <c r="D56" s="1" t="s">
        <v>213</v>
      </c>
      <c r="E56" s="1" t="s">
        <v>214</v>
      </c>
      <c r="F56" s="1" t="s">
        <v>215</v>
      </c>
      <c r="G56" s="1" t="s">
        <v>216</v>
      </c>
      <c r="H56" s="1" t="s">
        <v>48</v>
      </c>
      <c r="I56" s="1" t="s">
        <v>79</v>
      </c>
      <c r="J56" s="1" t="s">
        <v>217</v>
      </c>
    </row>
    <row r="57" spans="1:28" ht="12.75" x14ac:dyDescent="0.35">
      <c r="A57" s="1">
        <v>54</v>
      </c>
      <c r="B57" s="1" t="s">
        <v>218</v>
      </c>
      <c r="C57" s="1" t="s">
        <v>142</v>
      </c>
      <c r="D57" s="1" t="s">
        <v>213</v>
      </c>
      <c r="E57" s="1" t="s">
        <v>214</v>
      </c>
      <c r="F57" s="1" t="s">
        <v>48</v>
      </c>
      <c r="G57" s="1" t="s">
        <v>48</v>
      </c>
      <c r="H57" s="1" t="s">
        <v>48</v>
      </c>
      <c r="I57" s="1" t="s">
        <v>79</v>
      </c>
      <c r="J57" s="1" t="s">
        <v>219</v>
      </c>
    </row>
    <row r="58" spans="1:28" ht="12.75" x14ac:dyDescent="0.35">
      <c r="A58" s="1">
        <v>55</v>
      </c>
      <c r="B58" s="1" t="s">
        <v>220</v>
      </c>
      <c r="C58" s="1" t="s">
        <v>142</v>
      </c>
      <c r="D58" s="1" t="s">
        <v>213</v>
      </c>
      <c r="E58" s="1" t="s">
        <v>214</v>
      </c>
      <c r="F58" s="1" t="s">
        <v>221</v>
      </c>
      <c r="G58" s="1" t="s">
        <v>48</v>
      </c>
      <c r="H58" s="1" t="s">
        <v>48</v>
      </c>
      <c r="I58" s="1" t="s">
        <v>79</v>
      </c>
      <c r="J58" s="1" t="s">
        <v>222</v>
      </c>
    </row>
    <row r="59" spans="1:28" ht="12.75" x14ac:dyDescent="0.35">
      <c r="A59" s="1">
        <v>56</v>
      </c>
      <c r="B59" s="1" t="s">
        <v>223</v>
      </c>
      <c r="C59" s="1" t="s">
        <v>142</v>
      </c>
      <c r="D59" s="1" t="s">
        <v>213</v>
      </c>
      <c r="E59" s="1" t="s">
        <v>214</v>
      </c>
      <c r="F59" s="1" t="s">
        <v>48</v>
      </c>
      <c r="G59" s="1" t="s">
        <v>48</v>
      </c>
      <c r="H59" s="1" t="s">
        <v>48</v>
      </c>
      <c r="I59" s="1" t="s">
        <v>79</v>
      </c>
      <c r="J59" s="1" t="s">
        <v>224</v>
      </c>
    </row>
    <row r="60" spans="1:28" ht="12.75" x14ac:dyDescent="0.35">
      <c r="A60" s="1">
        <v>57</v>
      </c>
      <c r="B60" s="1" t="s">
        <v>225</v>
      </c>
      <c r="C60" s="1" t="s">
        <v>142</v>
      </c>
      <c r="D60" s="1" t="s">
        <v>221</v>
      </c>
      <c r="E60" s="1" t="s">
        <v>48</v>
      </c>
      <c r="F60" s="1" t="s">
        <v>48</v>
      </c>
      <c r="G60" s="1" t="s">
        <v>48</v>
      </c>
      <c r="H60" s="1" t="s">
        <v>48</v>
      </c>
      <c r="I60" s="1" t="s">
        <v>79</v>
      </c>
      <c r="J60" s="1" t="s">
        <v>226</v>
      </c>
    </row>
    <row r="61" spans="1:28" ht="12.75" x14ac:dyDescent="0.35">
      <c r="A61" s="1">
        <v>58</v>
      </c>
      <c r="B61" s="1" t="s">
        <v>227</v>
      </c>
      <c r="C61" s="1" t="s">
        <v>142</v>
      </c>
      <c r="D61" s="1" t="s">
        <v>129</v>
      </c>
      <c r="E61" s="1" t="s">
        <v>48</v>
      </c>
      <c r="F61" s="1" t="s">
        <v>48</v>
      </c>
      <c r="G61" s="1" t="s">
        <v>48</v>
      </c>
      <c r="H61" s="1" t="s">
        <v>48</v>
      </c>
      <c r="I61" s="1" t="s">
        <v>79</v>
      </c>
      <c r="J61" s="1" t="s">
        <v>228</v>
      </c>
    </row>
    <row r="62" spans="1:28" ht="12.75" x14ac:dyDescent="0.35">
      <c r="A62" s="1">
        <v>59</v>
      </c>
      <c r="B62" s="1" t="s">
        <v>229</v>
      </c>
      <c r="C62" s="1" t="s">
        <v>142</v>
      </c>
      <c r="D62" s="1" t="s">
        <v>48</v>
      </c>
      <c r="E62" s="1" t="s">
        <v>48</v>
      </c>
      <c r="F62" s="1" t="s">
        <v>48</v>
      </c>
      <c r="G62" s="1" t="s">
        <v>48</v>
      </c>
      <c r="H62" s="1" t="s">
        <v>48</v>
      </c>
      <c r="I62" s="1" t="s">
        <v>79</v>
      </c>
      <c r="J62" s="1" t="s">
        <v>230</v>
      </c>
    </row>
    <row r="63" spans="1:28" ht="12.75" x14ac:dyDescent="0.35">
      <c r="A63" s="1">
        <v>60</v>
      </c>
      <c r="B63" s="1" t="s">
        <v>231</v>
      </c>
      <c r="C63" s="1" t="s">
        <v>142</v>
      </c>
      <c r="D63" s="1" t="s">
        <v>129</v>
      </c>
      <c r="E63" s="1" t="s">
        <v>48</v>
      </c>
      <c r="F63" s="1" t="s">
        <v>48</v>
      </c>
      <c r="G63" s="1" t="s">
        <v>48</v>
      </c>
      <c r="H63" s="1" t="s">
        <v>48</v>
      </c>
      <c r="I63" s="1" t="s">
        <v>79</v>
      </c>
      <c r="J63" s="1" t="s">
        <v>232</v>
      </c>
    </row>
    <row r="64" spans="1:28" ht="12.75" x14ac:dyDescent="0.35">
      <c r="A64" s="1">
        <v>61</v>
      </c>
      <c r="B64" s="1" t="s">
        <v>233</v>
      </c>
      <c r="C64" s="1" t="s">
        <v>142</v>
      </c>
      <c r="D64" s="1" t="s">
        <v>48</v>
      </c>
      <c r="E64" s="1" t="s">
        <v>48</v>
      </c>
      <c r="F64" s="1" t="s">
        <v>48</v>
      </c>
      <c r="G64" s="1" t="s">
        <v>48</v>
      </c>
      <c r="H64" s="1" t="s">
        <v>48</v>
      </c>
      <c r="I64" s="1" t="s">
        <v>79</v>
      </c>
      <c r="J64" s="1" t="s">
        <v>232</v>
      </c>
    </row>
    <row r="65" spans="1:10" ht="12.75" x14ac:dyDescent="0.35">
      <c r="A65" s="1">
        <v>62</v>
      </c>
      <c r="B65" s="1" t="s">
        <v>234</v>
      </c>
      <c r="C65" s="1" t="s">
        <v>48</v>
      </c>
      <c r="D65" s="1" t="s">
        <v>48</v>
      </c>
      <c r="E65" s="1" t="s">
        <v>48</v>
      </c>
      <c r="F65" s="1" t="s">
        <v>48</v>
      </c>
      <c r="G65" s="1" t="s">
        <v>48</v>
      </c>
      <c r="H65" s="1" t="s">
        <v>48</v>
      </c>
      <c r="I65" s="1" t="s">
        <v>79</v>
      </c>
      <c r="J65" s="1" t="s">
        <v>235</v>
      </c>
    </row>
    <row r="66" spans="1:10" ht="12.75" x14ac:dyDescent="0.35">
      <c r="A66" s="1">
        <v>63</v>
      </c>
      <c r="B66" s="1" t="s">
        <v>236</v>
      </c>
      <c r="C66" s="1" t="s">
        <v>48</v>
      </c>
      <c r="D66" s="1" t="s">
        <v>48</v>
      </c>
      <c r="E66" s="1" t="s">
        <v>48</v>
      </c>
      <c r="F66" s="1" t="s">
        <v>48</v>
      </c>
      <c r="G66" s="1" t="s">
        <v>48</v>
      </c>
      <c r="H66" s="1" t="s">
        <v>48</v>
      </c>
      <c r="I66" s="1" t="s">
        <v>79</v>
      </c>
      <c r="J66" s="1" t="s">
        <v>237</v>
      </c>
    </row>
    <row r="67" spans="1:10" ht="12.75" x14ac:dyDescent="0.35">
      <c r="A67" s="1">
        <v>64</v>
      </c>
      <c r="B67" s="1" t="s">
        <v>238</v>
      </c>
      <c r="C67" s="1" t="s">
        <v>239</v>
      </c>
      <c r="D67" s="1" t="s">
        <v>240</v>
      </c>
      <c r="E67" s="1" t="s">
        <v>48</v>
      </c>
      <c r="F67" s="1" t="s">
        <v>48</v>
      </c>
      <c r="G67" s="1" t="s">
        <v>48</v>
      </c>
      <c r="H67" s="1" t="s">
        <v>48</v>
      </c>
      <c r="I67" s="1" t="s">
        <v>79</v>
      </c>
      <c r="J67" s="1" t="s">
        <v>241</v>
      </c>
    </row>
    <row r="68" spans="1:10" ht="12.75" x14ac:dyDescent="0.35">
      <c r="A68" s="1">
        <v>65</v>
      </c>
      <c r="B68" s="1" t="s">
        <v>242</v>
      </c>
      <c r="C68" s="1" t="s">
        <v>239</v>
      </c>
      <c r="D68" s="1" t="s">
        <v>48</v>
      </c>
      <c r="E68" s="1" t="s">
        <v>48</v>
      </c>
      <c r="F68" s="1" t="s">
        <v>48</v>
      </c>
      <c r="G68" s="1" t="s">
        <v>48</v>
      </c>
      <c r="H68" s="1" t="s">
        <v>48</v>
      </c>
      <c r="I68" s="1" t="s">
        <v>79</v>
      </c>
      <c r="J68" s="1" t="s">
        <v>243</v>
      </c>
    </row>
    <row r="69" spans="1:10" ht="12.75" x14ac:dyDescent="0.35">
      <c r="A69" s="1">
        <v>66</v>
      </c>
      <c r="B69" s="1" t="s">
        <v>244</v>
      </c>
      <c r="C69" s="1" t="s">
        <v>240</v>
      </c>
      <c r="D69" s="1" t="s">
        <v>48</v>
      </c>
      <c r="E69" s="1" t="s">
        <v>48</v>
      </c>
      <c r="F69" s="1" t="s">
        <v>48</v>
      </c>
      <c r="G69" s="1" t="s">
        <v>48</v>
      </c>
      <c r="H69" s="1" t="s">
        <v>48</v>
      </c>
      <c r="I69" s="1" t="s">
        <v>96</v>
      </c>
      <c r="J69" s="1" t="s">
        <v>245</v>
      </c>
    </row>
    <row r="70" spans="1:10" ht="12.75" x14ac:dyDescent="0.35">
      <c r="A70" s="1">
        <v>67</v>
      </c>
      <c r="B70" s="1" t="s">
        <v>246</v>
      </c>
      <c r="C70" s="1" t="s">
        <v>48</v>
      </c>
      <c r="D70" s="1" t="s">
        <v>48</v>
      </c>
      <c r="E70" s="1" t="s">
        <v>48</v>
      </c>
      <c r="F70" s="1" t="s">
        <v>48</v>
      </c>
      <c r="G70" s="1" t="s">
        <v>48</v>
      </c>
      <c r="H70" s="1" t="s">
        <v>48</v>
      </c>
      <c r="I70" s="1" t="s">
        <v>96</v>
      </c>
      <c r="J70" s="1" t="s">
        <v>247</v>
      </c>
    </row>
    <row r="71" spans="1:10" ht="12.75" x14ac:dyDescent="0.35">
      <c r="A71" s="1">
        <v>68</v>
      </c>
      <c r="B71" s="1" t="s">
        <v>248</v>
      </c>
      <c r="C71" s="1" t="s">
        <v>240</v>
      </c>
      <c r="D71" s="1" t="s">
        <v>48</v>
      </c>
      <c r="E71" s="1" t="s">
        <v>48</v>
      </c>
      <c r="F71" s="1" t="s">
        <v>48</v>
      </c>
      <c r="G71" s="1" t="s">
        <v>48</v>
      </c>
      <c r="H71" s="1" t="s">
        <v>48</v>
      </c>
      <c r="I71" s="1" t="s">
        <v>96</v>
      </c>
      <c r="J71" s="1" t="s">
        <v>249</v>
      </c>
    </row>
    <row r="72" spans="1:10" ht="12.75" x14ac:dyDescent="0.35">
      <c r="A72" s="1">
        <v>69</v>
      </c>
      <c r="B72" s="1" t="s">
        <v>250</v>
      </c>
      <c r="C72" s="1" t="s">
        <v>48</v>
      </c>
      <c r="D72" s="1" t="s">
        <v>48</v>
      </c>
      <c r="E72" s="1" t="s">
        <v>48</v>
      </c>
      <c r="F72" s="1" t="s">
        <v>48</v>
      </c>
      <c r="G72" s="1" t="s">
        <v>48</v>
      </c>
      <c r="H72" s="1" t="s">
        <v>48</v>
      </c>
      <c r="I72" s="1" t="s">
        <v>96</v>
      </c>
      <c r="J72" s="1" t="s">
        <v>251</v>
      </c>
    </row>
    <row r="73" spans="1:10" ht="12.75" x14ac:dyDescent="0.35">
      <c r="A73" s="1">
        <v>70</v>
      </c>
      <c r="B73" s="1" t="s">
        <v>252</v>
      </c>
      <c r="C73" s="1" t="s">
        <v>48</v>
      </c>
      <c r="D73" s="1" t="s">
        <v>48</v>
      </c>
      <c r="E73" s="1" t="s">
        <v>48</v>
      </c>
      <c r="F73" s="1" t="s">
        <v>48</v>
      </c>
      <c r="G73" s="1" t="s">
        <v>48</v>
      </c>
      <c r="H73" s="1" t="s">
        <v>48</v>
      </c>
      <c r="I73" s="1" t="s">
        <v>96</v>
      </c>
      <c r="J73" s="1" t="s">
        <v>253</v>
      </c>
    </row>
    <row r="74" spans="1:10" ht="12.75" x14ac:dyDescent="0.35">
      <c r="B74" s="1" t="s">
        <v>254</v>
      </c>
      <c r="C74" s="1" t="s">
        <v>142</v>
      </c>
      <c r="D74" s="1" t="s">
        <v>255</v>
      </c>
    </row>
    <row r="75" spans="1:10" ht="12.75" x14ac:dyDescent="0.35">
      <c r="B75" s="1" t="s">
        <v>256</v>
      </c>
      <c r="C75" s="1" t="s">
        <v>142</v>
      </c>
      <c r="D75" s="1" t="s">
        <v>48</v>
      </c>
      <c r="E75" s="1" t="s">
        <v>48</v>
      </c>
      <c r="F75" s="1" t="s">
        <v>48</v>
      </c>
      <c r="G75" s="1" t="s">
        <v>48</v>
      </c>
      <c r="H75" s="1" t="s">
        <v>48</v>
      </c>
      <c r="I75" s="1" t="s">
        <v>79</v>
      </c>
      <c r="J75" s="1" t="s">
        <v>257</v>
      </c>
    </row>
    <row r="76" spans="1:10" ht="12.75" x14ac:dyDescent="0.35">
      <c r="B76" s="1" t="s">
        <v>258</v>
      </c>
      <c r="C76" s="1" t="s">
        <v>142</v>
      </c>
      <c r="D76" s="1" t="s">
        <v>129</v>
      </c>
      <c r="E76" s="1" t="s">
        <v>48</v>
      </c>
      <c r="F76" s="1" t="s">
        <v>48</v>
      </c>
      <c r="G76" s="1" t="s">
        <v>48</v>
      </c>
      <c r="H76" s="1" t="s">
        <v>48</v>
      </c>
      <c r="I76" s="1" t="s">
        <v>79</v>
      </c>
      <c r="J76" s="1" t="s">
        <v>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4"/>
  <sheetViews>
    <sheetView workbookViewId="0"/>
  </sheetViews>
  <sheetFormatPr defaultColWidth="12.59765625" defaultRowHeight="15.75" customHeight="1" x14ac:dyDescent="0.35"/>
  <cols>
    <col min="2" max="2" width="75.46484375" customWidth="1"/>
  </cols>
  <sheetData>
    <row r="1" spans="1:4" ht="15.75" customHeight="1" x14ac:dyDescent="0.4">
      <c r="A1" s="2" t="s">
        <v>68</v>
      </c>
      <c r="B1" s="2" t="s">
        <v>260</v>
      </c>
      <c r="C1" s="2" t="s">
        <v>261</v>
      </c>
      <c r="D1" s="2" t="s">
        <v>262</v>
      </c>
    </row>
    <row r="2" spans="1:4" ht="12.75" x14ac:dyDescent="0.35">
      <c r="B2" s="1" t="s">
        <v>263</v>
      </c>
    </row>
    <row r="3" spans="1:4" ht="12.75" x14ac:dyDescent="0.35">
      <c r="B3" s="1" t="s">
        <v>264</v>
      </c>
    </row>
    <row r="4" spans="1:4" ht="12.75" x14ac:dyDescent="0.35">
      <c r="B4" s="1" t="s">
        <v>265</v>
      </c>
    </row>
    <row r="5" spans="1:4" ht="12.75" x14ac:dyDescent="0.35">
      <c r="B5" s="1" t="s">
        <v>266</v>
      </c>
    </row>
    <row r="6" spans="1:4" ht="12.75" x14ac:dyDescent="0.35">
      <c r="B6" s="1" t="s">
        <v>267</v>
      </c>
    </row>
    <row r="7" spans="1:4" ht="12.75" x14ac:dyDescent="0.35">
      <c r="B7" s="1" t="s">
        <v>268</v>
      </c>
    </row>
    <row r="8" spans="1:4" ht="12.75" x14ac:dyDescent="0.35">
      <c r="B8" s="1" t="s">
        <v>269</v>
      </c>
    </row>
    <row r="9" spans="1:4" ht="12.75" x14ac:dyDescent="0.35">
      <c r="B9" s="1" t="s">
        <v>270</v>
      </c>
    </row>
    <row r="10" spans="1:4" ht="12.75" x14ac:dyDescent="0.35">
      <c r="B10" s="1" t="s">
        <v>271</v>
      </c>
    </row>
    <row r="11" spans="1:4" ht="12.75" x14ac:dyDescent="0.35">
      <c r="B11" s="1" t="s">
        <v>272</v>
      </c>
    </row>
    <row r="12" spans="1:4" ht="12.75" x14ac:dyDescent="0.35">
      <c r="B12" s="1" t="s">
        <v>273</v>
      </c>
    </row>
    <row r="13" spans="1:4" ht="12.75" x14ac:dyDescent="0.35">
      <c r="B13" s="1" t="s">
        <v>274</v>
      </c>
    </row>
    <row r="14" spans="1:4" ht="12.75" x14ac:dyDescent="0.35">
      <c r="B14" s="1" t="s">
        <v>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1"/>
  <sheetViews>
    <sheetView workbookViewId="0"/>
  </sheetViews>
  <sheetFormatPr defaultColWidth="12.59765625" defaultRowHeight="15.75" customHeight="1" x14ac:dyDescent="0.35"/>
  <cols>
    <col min="2" max="2" width="18.1328125" customWidth="1"/>
    <col min="4" max="4" width="30.86328125" customWidth="1"/>
    <col min="5" max="5" width="15.86328125" customWidth="1"/>
    <col min="7" max="7" width="36.73046875" customWidth="1"/>
  </cols>
  <sheetData>
    <row r="1" spans="1:7" ht="15.75" customHeight="1" x14ac:dyDescent="0.4">
      <c r="A1" s="2" t="s">
        <v>68</v>
      </c>
      <c r="B1" s="2" t="s">
        <v>276</v>
      </c>
      <c r="C1" s="2" t="s">
        <v>277</v>
      </c>
      <c r="D1" s="2" t="s">
        <v>278</v>
      </c>
      <c r="E1" s="2" t="s">
        <v>279</v>
      </c>
      <c r="F1" s="2" t="s">
        <v>280</v>
      </c>
      <c r="G1" s="2" t="s">
        <v>77</v>
      </c>
    </row>
    <row r="2" spans="1:7" ht="12.75" x14ac:dyDescent="0.35">
      <c r="A2" s="1">
        <v>1</v>
      </c>
      <c r="B2" s="1" t="s">
        <v>281</v>
      </c>
      <c r="C2" s="1" t="s">
        <v>282</v>
      </c>
      <c r="D2" s="1" t="s">
        <v>283</v>
      </c>
      <c r="E2" s="1" t="s">
        <v>284</v>
      </c>
      <c r="F2" s="1">
        <f t="shared" ref="F2:F31" si="0">(LEN(D2)-2)/2</f>
        <v>11</v>
      </c>
    </row>
    <row r="3" spans="1:7" ht="12.75" x14ac:dyDescent="0.35">
      <c r="A3" s="1">
        <v>2</v>
      </c>
      <c r="B3" s="1">
        <v>11</v>
      </c>
      <c r="C3" s="1" t="s">
        <v>285</v>
      </c>
      <c r="D3" s="1" t="s">
        <v>286</v>
      </c>
      <c r="E3" s="1" t="s">
        <v>287</v>
      </c>
      <c r="F3" s="1">
        <f t="shared" si="0"/>
        <v>11</v>
      </c>
      <c r="G3" s="1" t="s">
        <v>288</v>
      </c>
    </row>
    <row r="4" spans="1:7" ht="12.75" x14ac:dyDescent="0.35">
      <c r="A4" s="1">
        <v>3</v>
      </c>
      <c r="B4" s="1">
        <v>12</v>
      </c>
      <c r="C4" s="1" t="s">
        <v>285</v>
      </c>
      <c r="D4" s="1" t="s">
        <v>289</v>
      </c>
      <c r="E4" s="1" t="s">
        <v>290</v>
      </c>
      <c r="F4" s="1">
        <f t="shared" si="0"/>
        <v>11</v>
      </c>
    </row>
    <row r="5" spans="1:7" ht="12.75" x14ac:dyDescent="0.35">
      <c r="A5" s="1">
        <v>4</v>
      </c>
      <c r="B5" s="1">
        <v>13</v>
      </c>
      <c r="C5" s="1" t="s">
        <v>285</v>
      </c>
      <c r="D5" s="1" t="s">
        <v>291</v>
      </c>
      <c r="E5" s="1" t="s">
        <v>292</v>
      </c>
      <c r="F5" s="1">
        <f t="shared" si="0"/>
        <v>11</v>
      </c>
    </row>
    <row r="6" spans="1:7" ht="12.75" x14ac:dyDescent="0.35">
      <c r="A6" s="1">
        <v>5</v>
      </c>
      <c r="B6" s="1">
        <v>21</v>
      </c>
      <c r="C6" s="1" t="s">
        <v>285</v>
      </c>
      <c r="D6" s="1" t="s">
        <v>293</v>
      </c>
      <c r="E6" s="1" t="s">
        <v>294</v>
      </c>
      <c r="F6" s="1">
        <f t="shared" si="0"/>
        <v>11</v>
      </c>
    </row>
    <row r="7" spans="1:7" ht="12.75" x14ac:dyDescent="0.35">
      <c r="A7" s="1">
        <v>6</v>
      </c>
      <c r="B7" s="1">
        <v>22</v>
      </c>
      <c r="C7" s="1" t="s">
        <v>285</v>
      </c>
      <c r="D7" s="1" t="s">
        <v>295</v>
      </c>
      <c r="E7" s="1" t="s">
        <v>296</v>
      </c>
      <c r="F7" s="1">
        <f t="shared" si="0"/>
        <v>11</v>
      </c>
    </row>
    <row r="8" spans="1:7" ht="12.75" x14ac:dyDescent="0.35">
      <c r="A8" s="1">
        <v>7</v>
      </c>
      <c r="B8" s="1">
        <v>23</v>
      </c>
      <c r="C8" s="1" t="s">
        <v>285</v>
      </c>
      <c r="D8" s="1" t="s">
        <v>297</v>
      </c>
      <c r="E8" s="1" t="s">
        <v>298</v>
      </c>
      <c r="F8" s="1">
        <f t="shared" si="0"/>
        <v>11</v>
      </c>
    </row>
    <row r="9" spans="1:7" ht="12.75" x14ac:dyDescent="0.35">
      <c r="A9" s="1">
        <v>8</v>
      </c>
      <c r="B9" s="1">
        <v>31</v>
      </c>
      <c r="C9" s="1" t="s">
        <v>285</v>
      </c>
      <c r="D9" s="1" t="s">
        <v>299</v>
      </c>
      <c r="E9" s="1" t="s">
        <v>300</v>
      </c>
      <c r="F9" s="1">
        <f t="shared" si="0"/>
        <v>11</v>
      </c>
    </row>
    <row r="10" spans="1:7" ht="12.75" x14ac:dyDescent="0.35">
      <c r="A10" s="1">
        <v>9</v>
      </c>
      <c r="B10" s="1">
        <v>32</v>
      </c>
      <c r="C10" s="1" t="s">
        <v>285</v>
      </c>
      <c r="D10" s="1" t="s">
        <v>301</v>
      </c>
      <c r="E10" s="1" t="s">
        <v>302</v>
      </c>
      <c r="F10" s="1">
        <f t="shared" si="0"/>
        <v>11</v>
      </c>
    </row>
    <row r="11" spans="1:7" ht="12.75" x14ac:dyDescent="0.35">
      <c r="A11" s="1">
        <v>10</v>
      </c>
      <c r="B11" s="1">
        <v>33</v>
      </c>
      <c r="C11" s="1" t="s">
        <v>285</v>
      </c>
      <c r="D11" s="1" t="s">
        <v>303</v>
      </c>
      <c r="E11" s="1" t="s">
        <v>304</v>
      </c>
      <c r="F11" s="1">
        <f t="shared" si="0"/>
        <v>11</v>
      </c>
    </row>
    <row r="12" spans="1:7" ht="12.75" x14ac:dyDescent="0.35">
      <c r="A12" s="1">
        <v>11</v>
      </c>
      <c r="B12" s="1">
        <v>41</v>
      </c>
      <c r="C12" s="1" t="s">
        <v>285</v>
      </c>
      <c r="D12" s="1" t="s">
        <v>305</v>
      </c>
      <c r="E12" s="1" t="s">
        <v>306</v>
      </c>
      <c r="F12" s="1">
        <f t="shared" si="0"/>
        <v>11</v>
      </c>
      <c r="G12" s="1" t="s">
        <v>307</v>
      </c>
    </row>
    <row r="13" spans="1:7" ht="12.75" x14ac:dyDescent="0.35">
      <c r="A13" s="1">
        <v>12</v>
      </c>
      <c r="B13" s="1">
        <v>42</v>
      </c>
      <c r="C13" s="1" t="s">
        <v>285</v>
      </c>
      <c r="D13" s="1" t="s">
        <v>308</v>
      </c>
      <c r="E13" s="1" t="s">
        <v>309</v>
      </c>
      <c r="F13" s="1">
        <f t="shared" si="0"/>
        <v>11</v>
      </c>
      <c r="G13" s="1" t="s">
        <v>307</v>
      </c>
    </row>
    <row r="14" spans="1:7" ht="12.75" x14ac:dyDescent="0.35">
      <c r="A14" s="1">
        <v>13</v>
      </c>
      <c r="B14" s="1">
        <v>13</v>
      </c>
      <c r="C14" s="1" t="s">
        <v>285</v>
      </c>
      <c r="D14" s="1" t="s">
        <v>310</v>
      </c>
      <c r="E14" s="1" t="s">
        <v>311</v>
      </c>
      <c r="F14" s="1">
        <f t="shared" si="0"/>
        <v>11</v>
      </c>
      <c r="G14" s="1" t="s">
        <v>307</v>
      </c>
    </row>
    <row r="15" spans="1:7" ht="12.75" x14ac:dyDescent="0.35">
      <c r="A15" s="1">
        <v>14</v>
      </c>
      <c r="B15" s="1">
        <v>51</v>
      </c>
      <c r="C15" s="1" t="s">
        <v>285</v>
      </c>
      <c r="D15" s="1" t="s">
        <v>312</v>
      </c>
      <c r="E15" s="1" t="s">
        <v>313</v>
      </c>
      <c r="F15" s="1">
        <f t="shared" si="0"/>
        <v>11</v>
      </c>
      <c r="G15" s="1" t="s">
        <v>307</v>
      </c>
    </row>
    <row r="16" spans="1:7" ht="12.75" x14ac:dyDescent="0.35">
      <c r="A16" s="1">
        <v>15</v>
      </c>
      <c r="B16" s="1">
        <v>52</v>
      </c>
      <c r="C16" s="1" t="s">
        <v>285</v>
      </c>
      <c r="D16" s="1" t="s">
        <v>314</v>
      </c>
      <c r="E16" s="1" t="s">
        <v>315</v>
      </c>
      <c r="F16" s="1">
        <f t="shared" si="0"/>
        <v>11</v>
      </c>
    </row>
    <row r="17" spans="1:7" ht="12.75" x14ac:dyDescent="0.35">
      <c r="A17" s="1">
        <v>16</v>
      </c>
      <c r="B17" s="1">
        <v>53</v>
      </c>
      <c r="C17" s="1" t="s">
        <v>285</v>
      </c>
      <c r="D17" s="1" t="s">
        <v>316</v>
      </c>
      <c r="E17" s="1" t="s">
        <v>317</v>
      </c>
      <c r="F17" s="1">
        <f t="shared" si="0"/>
        <v>11</v>
      </c>
      <c r="G17" s="1" t="s">
        <v>307</v>
      </c>
    </row>
    <row r="18" spans="1:7" ht="12.75" x14ac:dyDescent="0.35">
      <c r="A18" s="1">
        <v>17</v>
      </c>
      <c r="B18" s="1">
        <v>61</v>
      </c>
      <c r="C18" s="1" t="s">
        <v>285</v>
      </c>
      <c r="D18" s="1" t="s">
        <v>318</v>
      </c>
      <c r="E18" s="1" t="s">
        <v>319</v>
      </c>
      <c r="F18" s="1">
        <f t="shared" si="0"/>
        <v>11</v>
      </c>
      <c r="G18" s="1" t="s">
        <v>307</v>
      </c>
    </row>
    <row r="19" spans="1:7" ht="12.75" x14ac:dyDescent="0.35">
      <c r="A19" s="1">
        <v>18</v>
      </c>
      <c r="B19" s="1">
        <v>62</v>
      </c>
      <c r="C19" s="1" t="s">
        <v>285</v>
      </c>
      <c r="D19" s="1" t="s">
        <v>320</v>
      </c>
      <c r="E19" s="1" t="s">
        <v>321</v>
      </c>
      <c r="F19" s="1">
        <f t="shared" si="0"/>
        <v>11</v>
      </c>
      <c r="G19" s="1" t="s">
        <v>307</v>
      </c>
    </row>
    <row r="20" spans="1:7" ht="12.75" x14ac:dyDescent="0.35">
      <c r="A20" s="1">
        <v>19</v>
      </c>
      <c r="B20" s="1">
        <v>63</v>
      </c>
      <c r="C20" s="1" t="s">
        <v>285</v>
      </c>
      <c r="D20" s="1" t="s">
        <v>322</v>
      </c>
      <c r="E20" s="1" t="s">
        <v>323</v>
      </c>
      <c r="F20" s="1">
        <f t="shared" si="0"/>
        <v>11</v>
      </c>
    </row>
    <row r="21" spans="1:7" ht="12.75" x14ac:dyDescent="0.35">
      <c r="A21" s="1">
        <v>20</v>
      </c>
      <c r="B21" s="1">
        <v>71</v>
      </c>
      <c r="C21" s="1" t="s">
        <v>285</v>
      </c>
      <c r="D21" s="1" t="s">
        <v>324</v>
      </c>
      <c r="E21" s="1" t="s">
        <v>325</v>
      </c>
      <c r="F21" s="1">
        <f t="shared" si="0"/>
        <v>11</v>
      </c>
      <c r="G21" s="1" t="s">
        <v>307</v>
      </c>
    </row>
    <row r="22" spans="1:7" ht="12.75" x14ac:dyDescent="0.35">
      <c r="A22" s="1">
        <v>21</v>
      </c>
      <c r="B22" s="1">
        <v>72</v>
      </c>
      <c r="C22" s="1" t="s">
        <v>285</v>
      </c>
      <c r="D22" s="1" t="s">
        <v>326</v>
      </c>
      <c r="E22" s="1" t="s">
        <v>327</v>
      </c>
      <c r="F22" s="1">
        <f t="shared" si="0"/>
        <v>11</v>
      </c>
      <c r="G22" s="1" t="s">
        <v>307</v>
      </c>
    </row>
    <row r="23" spans="1:7" ht="12.75" x14ac:dyDescent="0.35">
      <c r="A23" s="1">
        <v>22</v>
      </c>
      <c r="B23" s="1">
        <v>73</v>
      </c>
      <c r="C23" s="1" t="s">
        <v>285</v>
      </c>
      <c r="D23" s="1" t="s">
        <v>328</v>
      </c>
      <c r="E23" s="1" t="s">
        <v>329</v>
      </c>
      <c r="F23" s="1">
        <f t="shared" si="0"/>
        <v>11</v>
      </c>
      <c r="G23" s="1" t="s">
        <v>307</v>
      </c>
    </row>
    <row r="24" spans="1:7" ht="12.75" x14ac:dyDescent="0.35">
      <c r="A24" s="1">
        <v>23</v>
      </c>
      <c r="B24" s="1">
        <v>81</v>
      </c>
      <c r="C24" s="1" t="s">
        <v>285</v>
      </c>
      <c r="D24" s="1" t="s">
        <v>330</v>
      </c>
      <c r="E24" s="1" t="s">
        <v>331</v>
      </c>
      <c r="F24" s="1">
        <f t="shared" si="0"/>
        <v>11</v>
      </c>
      <c r="G24" s="1" t="s">
        <v>307</v>
      </c>
    </row>
    <row r="25" spans="1:7" ht="12.75" x14ac:dyDescent="0.35">
      <c r="A25" s="1">
        <v>24</v>
      </c>
      <c r="B25" s="1">
        <v>82</v>
      </c>
      <c r="C25" s="1" t="s">
        <v>285</v>
      </c>
      <c r="D25" s="1" t="s">
        <v>332</v>
      </c>
      <c r="E25" s="1" t="s">
        <v>333</v>
      </c>
      <c r="F25" s="1">
        <f t="shared" si="0"/>
        <v>11</v>
      </c>
      <c r="G25" s="1" t="s">
        <v>307</v>
      </c>
    </row>
    <row r="26" spans="1:7" ht="12.75" x14ac:dyDescent="0.35">
      <c r="A26" s="1">
        <v>25</v>
      </c>
      <c r="B26" s="1">
        <v>83</v>
      </c>
      <c r="C26" s="1" t="s">
        <v>285</v>
      </c>
      <c r="D26" s="1" t="s">
        <v>334</v>
      </c>
      <c r="E26" s="1" t="s">
        <v>335</v>
      </c>
      <c r="F26" s="1">
        <f t="shared" si="0"/>
        <v>11</v>
      </c>
      <c r="G26" s="1" t="s">
        <v>307</v>
      </c>
    </row>
    <row r="27" spans="1:7" ht="12.75" x14ac:dyDescent="0.35">
      <c r="A27" s="1">
        <v>26</v>
      </c>
      <c r="B27" s="1">
        <v>91</v>
      </c>
      <c r="C27" s="1" t="s">
        <v>285</v>
      </c>
      <c r="D27" s="1" t="s">
        <v>336</v>
      </c>
      <c r="E27" s="1" t="s">
        <v>337</v>
      </c>
      <c r="F27" s="1">
        <f t="shared" si="0"/>
        <v>11</v>
      </c>
      <c r="G27" s="1" t="s">
        <v>307</v>
      </c>
    </row>
    <row r="28" spans="1:7" ht="12.75" x14ac:dyDescent="0.35">
      <c r="A28" s="1">
        <v>27</v>
      </c>
      <c r="B28" s="1">
        <v>92</v>
      </c>
      <c r="C28" s="1" t="s">
        <v>285</v>
      </c>
      <c r="D28" s="1" t="s">
        <v>338</v>
      </c>
      <c r="E28" s="1" t="s">
        <v>339</v>
      </c>
      <c r="F28" s="1">
        <f t="shared" si="0"/>
        <v>11</v>
      </c>
      <c r="G28" s="1" t="s">
        <v>307</v>
      </c>
    </row>
    <row r="29" spans="1:7" ht="12.75" x14ac:dyDescent="0.35">
      <c r="A29" s="1">
        <v>28</v>
      </c>
      <c r="B29" s="1">
        <v>93</v>
      </c>
      <c r="C29" s="1" t="s">
        <v>285</v>
      </c>
      <c r="D29" s="1" t="s">
        <v>340</v>
      </c>
      <c r="E29" s="1" t="s">
        <v>341</v>
      </c>
      <c r="F29" s="1">
        <f t="shared" si="0"/>
        <v>11</v>
      </c>
    </row>
    <row r="30" spans="1:7" ht="12.75" x14ac:dyDescent="0.35">
      <c r="A30" s="1">
        <v>29</v>
      </c>
      <c r="B30" s="4" t="s">
        <v>342</v>
      </c>
      <c r="C30" s="1" t="s">
        <v>343</v>
      </c>
      <c r="D30" s="1" t="s">
        <v>344</v>
      </c>
      <c r="E30" s="1" t="s">
        <v>345</v>
      </c>
      <c r="F30" s="1">
        <f t="shared" si="0"/>
        <v>8</v>
      </c>
      <c r="G30" s="1" t="s">
        <v>346</v>
      </c>
    </row>
    <row r="31" spans="1:7" ht="12.75" x14ac:dyDescent="0.35">
      <c r="A31" s="1">
        <v>30</v>
      </c>
      <c r="B31" s="4" t="s">
        <v>342</v>
      </c>
      <c r="C31" s="1" t="s">
        <v>347</v>
      </c>
      <c r="D31" s="1" t="s">
        <v>348</v>
      </c>
      <c r="E31" s="1" t="s">
        <v>349</v>
      </c>
      <c r="F31" s="1">
        <f t="shared" si="0"/>
        <v>8</v>
      </c>
      <c r="G31" s="1" t="s">
        <v>346</v>
      </c>
    </row>
  </sheetData>
  <autoFilter ref="A1:G31" xr:uid="{00000000-0009-0000-0000-000004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1"/>
  <sheetViews>
    <sheetView workbookViewId="0"/>
  </sheetViews>
  <sheetFormatPr defaultColWidth="12.59765625" defaultRowHeight="15.75" customHeight="1" x14ac:dyDescent="0.35"/>
  <sheetData>
    <row r="1" spans="1:7" ht="15.75" customHeight="1" x14ac:dyDescent="0.4">
      <c r="A1" s="2" t="s">
        <v>68</v>
      </c>
      <c r="B1" s="2" t="s">
        <v>276</v>
      </c>
      <c r="C1" s="2" t="s">
        <v>277</v>
      </c>
      <c r="D1" s="2" t="s">
        <v>278</v>
      </c>
      <c r="E1" s="2" t="s">
        <v>350</v>
      </c>
      <c r="F1" s="2" t="s">
        <v>280</v>
      </c>
      <c r="G1" s="2" t="s">
        <v>77</v>
      </c>
    </row>
    <row r="2" spans="1:7" ht="12.75" x14ac:dyDescent="0.35">
      <c r="A2" s="1">
        <v>1</v>
      </c>
      <c r="B2" s="1" t="s">
        <v>281</v>
      </c>
      <c r="C2" s="1" t="s">
        <v>282</v>
      </c>
      <c r="D2" s="1" t="s">
        <v>351</v>
      </c>
      <c r="E2" s="1" t="s">
        <v>352</v>
      </c>
      <c r="F2" s="1">
        <f t="shared" ref="F2:F4" si="0">(LEN(D2)-2)/2</f>
        <v>5</v>
      </c>
      <c r="G2" s="1" t="s">
        <v>353</v>
      </c>
    </row>
    <row r="3" spans="1:7" ht="12.75" x14ac:dyDescent="0.35">
      <c r="A3" s="1">
        <v>2</v>
      </c>
      <c r="B3" s="1" t="s">
        <v>354</v>
      </c>
      <c r="C3" s="1" t="s">
        <v>285</v>
      </c>
      <c r="D3" s="1" t="s">
        <v>351</v>
      </c>
      <c r="E3" s="1" t="s">
        <v>355</v>
      </c>
      <c r="F3" s="1">
        <f t="shared" si="0"/>
        <v>5</v>
      </c>
    </row>
    <row r="4" spans="1:7" ht="12.75" x14ac:dyDescent="0.35">
      <c r="A4" s="1">
        <v>3</v>
      </c>
      <c r="B4" s="1" t="s">
        <v>356</v>
      </c>
      <c r="C4" s="1" t="s">
        <v>285</v>
      </c>
      <c r="D4" s="1" t="s">
        <v>351</v>
      </c>
      <c r="E4" s="1" t="s">
        <v>357</v>
      </c>
      <c r="F4" s="1">
        <f t="shared" si="0"/>
        <v>5</v>
      </c>
    </row>
    <row r="30" spans="2:2" ht="12.75" x14ac:dyDescent="0.35">
      <c r="B30" s="4"/>
    </row>
    <row r="31" spans="2:2" ht="12.75" x14ac:dyDescent="0.35">
      <c r="B3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9"/>
  <sheetViews>
    <sheetView workbookViewId="0"/>
  </sheetViews>
  <sheetFormatPr defaultColWidth="12.59765625" defaultRowHeight="15.75" customHeight="1" x14ac:dyDescent="0.35"/>
  <cols>
    <col min="4" max="4" width="18.73046875" customWidth="1"/>
    <col min="6" max="6" width="30.265625" customWidth="1"/>
  </cols>
  <sheetData>
    <row r="1" spans="1:6" ht="15.75" customHeight="1" x14ac:dyDescent="0.4">
      <c r="A1" s="2" t="s">
        <v>68</v>
      </c>
      <c r="B1" s="2" t="s">
        <v>358</v>
      </c>
      <c r="C1" s="2" t="s">
        <v>277</v>
      </c>
      <c r="D1" s="2" t="s">
        <v>278</v>
      </c>
      <c r="E1" s="2" t="s">
        <v>280</v>
      </c>
      <c r="F1" s="2" t="s">
        <v>77</v>
      </c>
    </row>
    <row r="2" spans="1:6" ht="12.75" x14ac:dyDescent="0.35">
      <c r="A2" s="1">
        <v>1</v>
      </c>
      <c r="B2" s="1" t="s">
        <v>359</v>
      </c>
      <c r="C2" s="1" t="s">
        <v>48</v>
      </c>
      <c r="D2" s="1" t="s">
        <v>360</v>
      </c>
      <c r="E2" s="1">
        <f t="shared" ref="E2:E9" si="0">(LEN(D2)-2)/2</f>
        <v>44</v>
      </c>
      <c r="F2" s="1" t="s">
        <v>361</v>
      </c>
    </row>
    <row r="3" spans="1:6" ht="12.75" x14ac:dyDescent="0.35">
      <c r="A3" s="1">
        <v>2</v>
      </c>
      <c r="B3" s="1" t="s">
        <v>362</v>
      </c>
      <c r="C3" s="1" t="s">
        <v>363</v>
      </c>
      <c r="D3" s="1" t="s">
        <v>364</v>
      </c>
      <c r="E3" s="1">
        <f t="shared" si="0"/>
        <v>7</v>
      </c>
      <c r="F3" s="1" t="s">
        <v>365</v>
      </c>
    </row>
    <row r="4" spans="1:6" ht="12.75" x14ac:dyDescent="0.35">
      <c r="A4" s="1">
        <v>3</v>
      </c>
      <c r="B4" s="1" t="s">
        <v>366</v>
      </c>
      <c r="C4" s="1" t="s">
        <v>363</v>
      </c>
      <c r="D4" s="1" t="s">
        <v>367</v>
      </c>
      <c r="E4" s="1">
        <f t="shared" si="0"/>
        <v>7</v>
      </c>
      <c r="F4" s="1" t="s">
        <v>365</v>
      </c>
    </row>
    <row r="5" spans="1:6" ht="12.75" x14ac:dyDescent="0.35">
      <c r="A5" s="1">
        <v>4</v>
      </c>
      <c r="B5" s="1" t="s">
        <v>368</v>
      </c>
      <c r="C5" s="1" t="s">
        <v>369</v>
      </c>
      <c r="D5" s="1" t="s">
        <v>370</v>
      </c>
      <c r="E5" s="1">
        <f t="shared" si="0"/>
        <v>7</v>
      </c>
      <c r="F5" s="1" t="s">
        <v>371</v>
      </c>
    </row>
    <row r="6" spans="1:6" ht="12.75" x14ac:dyDescent="0.35">
      <c r="A6" s="1">
        <v>5</v>
      </c>
      <c r="B6" s="1" t="s">
        <v>372</v>
      </c>
      <c r="C6" s="1" t="s">
        <v>373</v>
      </c>
      <c r="D6" s="1" t="s">
        <v>374</v>
      </c>
      <c r="E6" s="1">
        <f t="shared" si="0"/>
        <v>7</v>
      </c>
      <c r="F6" s="1" t="s">
        <v>375</v>
      </c>
    </row>
    <row r="7" spans="1:6" ht="12.75" x14ac:dyDescent="0.35">
      <c r="A7" s="1">
        <v>6</v>
      </c>
      <c r="B7" s="1" t="s">
        <v>372</v>
      </c>
      <c r="C7" s="1" t="s">
        <v>376</v>
      </c>
      <c r="D7" s="1" t="s">
        <v>377</v>
      </c>
      <c r="E7" s="1">
        <f t="shared" si="0"/>
        <v>7</v>
      </c>
      <c r="F7" s="1" t="s">
        <v>375</v>
      </c>
    </row>
    <row r="8" spans="1:6" ht="12.75" x14ac:dyDescent="0.35">
      <c r="A8" s="1">
        <v>7</v>
      </c>
      <c r="B8" s="1" t="s">
        <v>378</v>
      </c>
      <c r="C8" s="1" t="s">
        <v>282</v>
      </c>
      <c r="D8" s="1" t="s">
        <v>379</v>
      </c>
      <c r="E8" s="1">
        <f t="shared" si="0"/>
        <v>3</v>
      </c>
      <c r="F8" s="1" t="s">
        <v>380</v>
      </c>
    </row>
    <row r="9" spans="1:6" ht="12.75" x14ac:dyDescent="0.35">
      <c r="A9" s="1">
        <v>8</v>
      </c>
      <c r="B9" s="1" t="s">
        <v>378</v>
      </c>
      <c r="C9" s="1" t="s">
        <v>285</v>
      </c>
      <c r="D9" s="1" t="s">
        <v>381</v>
      </c>
      <c r="E9" s="1">
        <f t="shared" si="0"/>
        <v>3</v>
      </c>
      <c r="F9" s="1" t="s">
        <v>380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6"/>
  <sheetViews>
    <sheetView workbookViewId="0"/>
  </sheetViews>
  <sheetFormatPr defaultColWidth="12.59765625" defaultRowHeight="15.75" customHeight="1" x14ac:dyDescent="0.35"/>
  <cols>
    <col min="2" max="2" width="16.86328125" customWidth="1"/>
  </cols>
  <sheetData>
    <row r="1" spans="1:3" ht="15.75" customHeight="1" x14ac:dyDescent="0.4">
      <c r="A1" s="2" t="s">
        <v>382</v>
      </c>
      <c r="B1" s="2" t="s">
        <v>383</v>
      </c>
      <c r="C1" s="4" t="s">
        <v>77</v>
      </c>
    </row>
    <row r="2" spans="1:3" ht="12.75" x14ac:dyDescent="0.35">
      <c r="A2" s="1" t="s">
        <v>43</v>
      </c>
      <c r="B2" s="1" t="s">
        <v>384</v>
      </c>
      <c r="C2" s="1" t="s">
        <v>385</v>
      </c>
    </row>
    <row r="3" spans="1:3" ht="12.75" x14ac:dyDescent="0.35">
      <c r="A3" s="1" t="s">
        <v>46</v>
      </c>
      <c r="B3" s="1" t="s">
        <v>386</v>
      </c>
      <c r="C3" s="1" t="s">
        <v>385</v>
      </c>
    </row>
    <row r="4" spans="1:3" ht="12.75" x14ac:dyDescent="0.35">
      <c r="A4" s="1" t="s">
        <v>387</v>
      </c>
      <c r="B4" s="1" t="s">
        <v>388</v>
      </c>
      <c r="C4" s="1" t="s">
        <v>389</v>
      </c>
    </row>
    <row r="5" spans="1:3" ht="12.75" x14ac:dyDescent="0.35">
      <c r="A5" s="1" t="s">
        <v>390</v>
      </c>
      <c r="B5" s="1" t="s">
        <v>391</v>
      </c>
      <c r="C5" s="1" t="s">
        <v>392</v>
      </c>
    </row>
    <row r="6" spans="1:3" ht="12.75" x14ac:dyDescent="0.35">
      <c r="A6" s="1" t="s">
        <v>393</v>
      </c>
      <c r="B6" s="1" t="s">
        <v>394</v>
      </c>
      <c r="C6" s="1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How to build</vt:lpstr>
      <vt:lpstr>Notes</vt:lpstr>
      <vt:lpstr>Actual Wiring</vt:lpstr>
      <vt:lpstr>Serial Commands</vt:lpstr>
      <vt:lpstr>Checksheet</vt:lpstr>
      <vt:lpstr>Guitar Neck mapping</vt:lpstr>
      <vt:lpstr>Guitar Paddle Mapping</vt:lpstr>
      <vt:lpstr>Midi Keyboard Mapping</vt:lpstr>
      <vt:lpstr>Wiring</vt:lpstr>
      <vt:lpstr>MidiPlus Band Wiring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Guzman</cp:lastModifiedBy>
  <dcterms:modified xsi:type="dcterms:W3CDTF">2025-08-09T06:26:14Z</dcterms:modified>
</cp:coreProperties>
</file>