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Item Summary" sheetId="44" r:id="rId1"/>
    <sheet name="Seller Summary" sheetId="43" r:id="rId2"/>
    <sheet name="25-10-2014" sheetId="1" r:id="rId3"/>
    <sheet name="Rajeesh pipeline" sheetId="2" r:id="rId4"/>
    <sheet name="Joy Shutterhully" sheetId="3" r:id="rId5"/>
    <sheet name="Raghu Shutterhully" sheetId="4" r:id="rId6"/>
    <sheet name="Sunil Shutterhully" sheetId="5" r:id="rId7"/>
    <sheet name="JMY" sheetId="6" r:id="rId8"/>
    <sheet name="Joy YPR" sheetId="7" r:id="rId9"/>
    <sheet name="S S Vidiyarannipuram" sheetId="8" r:id="rId10"/>
    <sheet name="Pradeepan M S Paiaya" sheetId="9" r:id="rId11"/>
    <sheet name="Murshid Famaily Super Market" sheetId="10" r:id="rId12"/>
    <sheet name="Murshid Horamav" sheetId="11" r:id="rId13"/>
    <sheet name="Vava Horamav8892451647" sheetId="12" r:id="rId14"/>
    <sheet name="Vava Quility " sheetId="13" r:id="rId15"/>
    <sheet name="Lulu Supermarket" sheetId="14" r:id="rId16"/>
    <sheet name="Murali Akshaya Nagar" sheetId="15" r:id="rId17"/>
    <sheet name="Sunil Ramamurthi Nagar" sheetId="16" r:id="rId18"/>
    <sheet name="Suja Ramamurthi Nagar" sheetId="17" r:id="rId19"/>
    <sheet name="Sutheesh A Narayanapura" sheetId="18" r:id="rId20"/>
    <sheet name="Real Fresh B Narayanapura " sheetId="19" r:id="rId21"/>
    <sheet name="Babu B Narayanapura" sheetId="20" r:id="rId22"/>
    <sheet name="Anver" sheetId="21" r:id="rId23"/>
    <sheet name="Thalib Kagadhasapura" sheetId="22" r:id="rId24"/>
    <sheet name="Janatha Store" sheetId="23" r:id="rId25"/>
    <sheet name="Roushal 78292u17519" sheetId="24" r:id="rId26"/>
    <sheet name="Anil Krishna 7848054503" sheetId="25" r:id="rId27"/>
    <sheet name="Thampi Nathanan H" sheetId="26" r:id="rId28"/>
    <sheet name="Burma Malleshpalaya" sheetId="27" r:id="rId29"/>
    <sheet name="Taste Of Kerala Malleshpalaya" sheetId="28" r:id="rId30"/>
    <sheet name=" Noushad Vigna Nagar " sheetId="29" r:id="rId31"/>
    <sheet name="Basheer Vigna Nagar" sheetId="30" r:id="rId32"/>
    <sheet name="Malabar mess" sheetId="31" r:id="rId33"/>
    <sheet name="Malabar mess Kuthanahally" sheetId="32" r:id="rId34"/>
    <sheet name="Nagaraju Vigna Nagar" sheetId="33" r:id="rId35"/>
    <sheet name="Aziss basava Nagar" sheetId="34" r:id="rId36"/>
    <sheet name="Naseer Basava Nagar " sheetId="35" r:id="rId37"/>
    <sheet name="Preethi Store" sheetId="36" r:id="rId38"/>
    <sheet name="MKS WF 9901019845" sheetId="37" r:id="rId39"/>
    <sheet name="Gireesh Madivala" sheetId="38" r:id="rId40"/>
    <sheet name="Chakkappan Madivala" sheetId="39" r:id="rId41"/>
    <sheet name="Ahamed Ganga Nagar" sheetId="40" r:id="rId42"/>
    <sheet name="Subhash Line" sheetId="41" r:id="rId43"/>
    <sheet name=" Local Sales" sheetId="42" r:id="rId44"/>
  </sheets>
  <calcPr calcId="145621"/>
</workbook>
</file>

<file path=xl/calcChain.xml><?xml version="1.0" encoding="utf-8"?>
<calcChain xmlns="http://schemas.openxmlformats.org/spreadsheetml/2006/main">
  <c r="B66" i="1" l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67" i="1" s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O1" i="1" s="1"/>
  <c r="CN3" i="1"/>
  <c r="CM3" i="1"/>
  <c r="CL3" i="1"/>
  <c r="CJ3" i="1"/>
  <c r="CJ1" i="1" s="1"/>
  <c r="CI3" i="1"/>
  <c r="CH3" i="1"/>
  <c r="CG3" i="1"/>
  <c r="CF3" i="1"/>
  <c r="CF1" i="1" s="1"/>
  <c r="CE3" i="1"/>
  <c r="CD3" i="1"/>
  <c r="CC3" i="1"/>
  <c r="CB3" i="1"/>
  <c r="CB1" i="1" s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L1" i="1" s="1"/>
  <c r="BK3" i="1"/>
  <c r="BJ3" i="1"/>
  <c r="BI3" i="1"/>
  <c r="BH3" i="1"/>
  <c r="BH1" i="1" s="1"/>
  <c r="BG3" i="1"/>
  <c r="BF3" i="1"/>
  <c r="BE3" i="1"/>
  <c r="BD3" i="1"/>
  <c r="BD1" i="1" s="1"/>
  <c r="BC3" i="1"/>
  <c r="BB3" i="1"/>
  <c r="BA3" i="1"/>
  <c r="AZ3" i="1"/>
  <c r="AZ1" i="1" s="1"/>
  <c r="AY3" i="1"/>
  <c r="AX3" i="1"/>
  <c r="AW3" i="1"/>
  <c r="AV3" i="1"/>
  <c r="AV1" i="1" s="1"/>
  <c r="AU3" i="1"/>
  <c r="AT3" i="1"/>
  <c r="AS3" i="1"/>
  <c r="AR3" i="1"/>
  <c r="AR1" i="1" s="1"/>
  <c r="AQ3" i="1"/>
  <c r="AP3" i="1"/>
  <c r="AO3" i="1"/>
  <c r="AN3" i="1"/>
  <c r="AN1" i="1" s="1"/>
  <c r="AM3" i="1"/>
  <c r="AL3" i="1"/>
  <c r="AK3" i="1"/>
  <c r="AJ3" i="1"/>
  <c r="AJ1" i="1" s="1"/>
  <c r="AI3" i="1"/>
  <c r="AH3" i="1"/>
  <c r="AG3" i="1"/>
  <c r="AF3" i="1"/>
  <c r="AF1" i="1" s="1"/>
  <c r="AE3" i="1"/>
  <c r="AD3" i="1"/>
  <c r="AC3" i="1"/>
  <c r="AB3" i="1"/>
  <c r="AB1" i="1" s="1"/>
  <c r="AA3" i="1"/>
  <c r="Z3" i="1"/>
  <c r="Y3" i="1"/>
  <c r="X3" i="1"/>
  <c r="X1" i="1" s="1"/>
  <c r="W3" i="1"/>
  <c r="V3" i="1"/>
  <c r="U3" i="1"/>
  <c r="T3" i="1"/>
  <c r="S3" i="1"/>
  <c r="R3" i="1"/>
  <c r="Q3" i="1"/>
  <c r="P3" i="1"/>
  <c r="P1" i="1" s="1"/>
  <c r="O3" i="1"/>
  <c r="N3" i="1"/>
  <c r="M3" i="1"/>
  <c r="L3" i="1"/>
  <c r="L1" i="1" s="1"/>
  <c r="K3" i="1"/>
  <c r="J3" i="1"/>
  <c r="I3" i="1"/>
  <c r="H3" i="1"/>
  <c r="H1" i="1" s="1"/>
  <c r="G3" i="1"/>
  <c r="F3" i="1"/>
  <c r="E3" i="1"/>
  <c r="CR1" i="1"/>
  <c r="CQ1" i="1"/>
  <c r="CP1" i="1"/>
  <c r="CN1" i="1"/>
  <c r="CM1" i="1"/>
  <c r="CL1" i="1"/>
  <c r="CI1" i="1"/>
  <c r="CG1" i="1"/>
  <c r="CE1" i="1"/>
  <c r="CC1" i="1"/>
  <c r="CA1" i="1"/>
  <c r="BZ1" i="1"/>
  <c r="BY1" i="1"/>
  <c r="BW1" i="1"/>
  <c r="BV1" i="1"/>
  <c r="BU1" i="1"/>
  <c r="BT1" i="1"/>
  <c r="BS1" i="1"/>
  <c r="BR1" i="1"/>
  <c r="BO1" i="1"/>
  <c r="BN1" i="1"/>
  <c r="BK1" i="1"/>
  <c r="BG1" i="1"/>
  <c r="BF1" i="1"/>
  <c r="BE1" i="1"/>
  <c r="BC1" i="1"/>
  <c r="BA1" i="1"/>
  <c r="AY1" i="1"/>
  <c r="AX1" i="1"/>
  <c r="AW1" i="1"/>
  <c r="AU1" i="1"/>
  <c r="AT1" i="1"/>
  <c r="AS1" i="1"/>
  <c r="AQ1" i="1"/>
  <c r="AP1" i="1"/>
  <c r="AO1" i="1"/>
  <c r="AL1" i="1"/>
  <c r="AK1" i="1"/>
  <c r="AI1" i="1"/>
  <c r="AH1" i="1"/>
  <c r="AG1" i="1"/>
  <c r="AE1" i="1"/>
  <c r="AD1" i="1"/>
  <c r="AC1" i="1"/>
  <c r="Z1" i="1"/>
  <c r="S1" i="1"/>
  <c r="R1" i="1"/>
  <c r="Q1" i="1"/>
  <c r="O1" i="1"/>
  <c r="M1" i="1"/>
  <c r="K1" i="1"/>
  <c r="J1" i="1"/>
  <c r="I1" i="1"/>
  <c r="G1" i="1"/>
  <c r="F1" i="1"/>
  <c r="C1" i="1" l="1"/>
</calcChain>
</file>

<file path=xl/comments1.xml><?xml version="1.0" encoding="utf-8"?>
<comments xmlns="http://schemas.openxmlformats.org/spreadsheetml/2006/main">
  <authors>
    <author>lap</author>
  </authors>
  <commentList>
    <comment ref="F28" authorId="0">
      <text>
        <r>
          <rPr>
            <b/>
            <sz val="9"/>
            <color indexed="81"/>
            <rFont val="Tahoma"/>
            <family val="2"/>
          </rPr>
          <t>lap:</t>
        </r>
        <r>
          <rPr>
            <sz val="9"/>
            <color indexed="81"/>
            <rFont val="Tahoma"/>
            <family val="2"/>
          </rPr>
          <t xml:space="preserve">
3 kg</t>
        </r>
      </text>
    </comment>
  </commentList>
</comments>
</file>

<file path=xl/sharedStrings.xml><?xml version="1.0" encoding="utf-8"?>
<sst xmlns="http://schemas.openxmlformats.org/spreadsheetml/2006/main" count="1232" uniqueCount="182">
  <si>
    <t>Price</t>
  </si>
  <si>
    <t>Total Qty</t>
  </si>
  <si>
    <t>SL N</t>
  </si>
  <si>
    <t xml:space="preserve">Total Items </t>
  </si>
  <si>
    <t>NAME</t>
  </si>
  <si>
    <t>Kappa</t>
  </si>
  <si>
    <t>N Pacha</t>
  </si>
  <si>
    <t>Otta Puka</t>
  </si>
  <si>
    <t>Nadan pazham</t>
  </si>
  <si>
    <t>Cheana</t>
  </si>
  <si>
    <t>Cheamb</t>
  </si>
  <si>
    <t>Kachil</t>
  </si>
  <si>
    <t>Ginger</t>
  </si>
  <si>
    <t>Vazha Poov</t>
  </si>
  <si>
    <t>Vaza kannu</t>
  </si>
  <si>
    <t>Papaya</t>
  </si>
  <si>
    <t>Kandhari</t>
  </si>
  <si>
    <t>Pavakka</t>
  </si>
  <si>
    <t>Payar</t>
  </si>
  <si>
    <t>Vaduka Puli</t>
  </si>
  <si>
    <t>Pacha manjal</t>
  </si>
  <si>
    <t>Idinchakka</t>
  </si>
  <si>
    <t xml:space="preserve">Jack fruit </t>
  </si>
  <si>
    <t>Kadachakka</t>
  </si>
  <si>
    <t>Elavan</t>
  </si>
  <si>
    <t>Mathan</t>
  </si>
  <si>
    <t>vellari</t>
  </si>
  <si>
    <t>Mango</t>
  </si>
  <si>
    <t>Nellikka</t>
  </si>
  <si>
    <t>Kurkka</t>
  </si>
  <si>
    <t>Small Onion</t>
  </si>
  <si>
    <t>Pineapple</t>
  </si>
  <si>
    <t>Coconut</t>
  </si>
  <si>
    <t>B  Sambar</t>
  </si>
  <si>
    <t>Duck egg</t>
  </si>
  <si>
    <t>Natti Egg</t>
  </si>
  <si>
    <t>Kada Egg</t>
  </si>
  <si>
    <t>Kada Box</t>
  </si>
  <si>
    <t>Kodam puli</t>
  </si>
  <si>
    <t>Udda vellam</t>
  </si>
  <si>
    <t>Brown vellam</t>
  </si>
  <si>
    <t>Doctor wash</t>
  </si>
  <si>
    <t>Kerala Drops 1L</t>
  </si>
  <si>
    <t>Kerala Drops.5 L</t>
  </si>
  <si>
    <t>Kera coconut oil</t>
  </si>
  <si>
    <t>Pavizham Puttu</t>
  </si>
  <si>
    <t>Pavizham Rice powder</t>
  </si>
  <si>
    <t>K k Puttu</t>
  </si>
  <si>
    <t>Pavizham Unda 75kg</t>
  </si>
  <si>
    <t>Pavizham Unda 10 kg</t>
  </si>
  <si>
    <t>Pavizham Unda 5kg</t>
  </si>
  <si>
    <t>pavizham Jaya50kg</t>
  </si>
  <si>
    <t>Pavizham jaya 10kg</t>
  </si>
  <si>
    <t>Pavizham vadi 10kg</t>
  </si>
  <si>
    <t>Nirapara P Matta 10kg</t>
  </si>
  <si>
    <t>Pavizham vadi 50 kg</t>
  </si>
  <si>
    <t>Orma rice 10kg</t>
  </si>
  <si>
    <t>Orma rice 50kg</t>
  </si>
  <si>
    <t>Double Star Vadi 50kg</t>
  </si>
  <si>
    <t>Matta Pachary</t>
  </si>
  <si>
    <t xml:space="preserve"> Kurva rice 75kg</t>
  </si>
  <si>
    <t>Single Boiled</t>
  </si>
  <si>
    <t>Ponni rice</t>
  </si>
  <si>
    <t>Kallu Vinagar</t>
  </si>
  <si>
    <t>Matta Aval</t>
  </si>
  <si>
    <t>Pavizam Aval</t>
  </si>
  <si>
    <t>Pale Srave</t>
  </si>
  <si>
    <t>mathi</t>
  </si>
  <si>
    <t>Valuri</t>
  </si>
  <si>
    <t>Tharadi</t>
  </si>
  <si>
    <t>Kadalvaral</t>
  </si>
  <si>
    <t>Srave</t>
  </si>
  <si>
    <t>Manthal</t>
  </si>
  <si>
    <t>Mullan</t>
  </si>
  <si>
    <t>Natholi</t>
  </si>
  <si>
    <t>Chemmeen</t>
  </si>
  <si>
    <t>Kutten Kora</t>
  </si>
  <si>
    <t>Ayala</t>
  </si>
  <si>
    <t>Kerala Dinesh</t>
  </si>
  <si>
    <t>Milma ghee 500ml</t>
  </si>
  <si>
    <t>Milma ghee 200ml</t>
  </si>
  <si>
    <t>Panasharkara</t>
  </si>
  <si>
    <t>karkadaka Kaji</t>
  </si>
  <si>
    <t>Micher</t>
  </si>
  <si>
    <t>Pakkavada</t>
  </si>
  <si>
    <t>Vallanpuli Lose</t>
  </si>
  <si>
    <t>Vallanpuli 250g</t>
  </si>
  <si>
    <t>FINGER CAP</t>
  </si>
  <si>
    <t>Easte bord</t>
  </si>
  <si>
    <t>Kottam Mulake</t>
  </si>
  <si>
    <t xml:space="preserve">Chukku Coffe </t>
  </si>
  <si>
    <t>pathimukham</t>
  </si>
  <si>
    <t>Pickle 5kg</t>
  </si>
  <si>
    <t>DH palada Mix</t>
  </si>
  <si>
    <t>Suraj Exal</t>
  </si>
  <si>
    <t>coffe powder</t>
  </si>
  <si>
    <t>Black Pepper</t>
  </si>
  <si>
    <t>pappdam</t>
  </si>
  <si>
    <t>Tea powder</t>
  </si>
  <si>
    <t>Chilly Powde</t>
  </si>
  <si>
    <t xml:space="preserve">Corider Powder </t>
  </si>
  <si>
    <t>Termeric powder</t>
  </si>
  <si>
    <t>palada 1 kg</t>
  </si>
  <si>
    <t>palada 200g</t>
  </si>
  <si>
    <t>Broken Raice</t>
  </si>
  <si>
    <t>NS Rebon  ada</t>
  </si>
  <si>
    <t>NS Ari  ada</t>
  </si>
  <si>
    <t>Rajeesh pipeline</t>
  </si>
  <si>
    <t>Joy Shutterhully</t>
  </si>
  <si>
    <t>Raghu Shutterhully</t>
  </si>
  <si>
    <t>Ambika Store</t>
  </si>
  <si>
    <t>Sunil Shutterhully</t>
  </si>
  <si>
    <t>JMY</t>
  </si>
  <si>
    <t>Joy YPR</t>
  </si>
  <si>
    <t>S S Vidiyarannipuram</t>
  </si>
  <si>
    <t>Pradeepan M S Paiaya</t>
  </si>
  <si>
    <t>Prence M S Palaya</t>
  </si>
  <si>
    <t>Murshid Famaily Super Market</t>
  </si>
  <si>
    <t>Murshid Horamav</t>
  </si>
  <si>
    <t>Vava Horamav8892451647</t>
  </si>
  <si>
    <t xml:space="preserve">Vava Quility </t>
  </si>
  <si>
    <t>St.Marys Store Kothanur</t>
  </si>
  <si>
    <t>Lulu Supermarket</t>
  </si>
  <si>
    <t>Big Market</t>
  </si>
  <si>
    <t>Kulity Supermarket</t>
  </si>
  <si>
    <t xml:space="preserve"> Ismail Nice Bazar</t>
  </si>
  <si>
    <t>Raghavan Akshaya Nagar</t>
  </si>
  <si>
    <t>Murali Akshaya Nagar</t>
  </si>
  <si>
    <t>Sunil Ramamurthi Nagar</t>
  </si>
  <si>
    <t>Suja Ramamurthi Nagar</t>
  </si>
  <si>
    <t>Viswan Akshaya Nagar</t>
  </si>
  <si>
    <t>Balan K R Puram</t>
  </si>
  <si>
    <t>Sutheesh A Narayanapura</t>
  </si>
  <si>
    <t xml:space="preserve">Real Fresh B Narayanapura </t>
  </si>
  <si>
    <t>Babu B Narayanapura</t>
  </si>
  <si>
    <t xml:space="preserve">Lulu Railway gate </t>
  </si>
  <si>
    <t>Anver</t>
  </si>
  <si>
    <t>Thalib Kagadhasapura</t>
  </si>
  <si>
    <t>Janatha Store</t>
  </si>
  <si>
    <t>Suniesh Kagadhasapura</t>
  </si>
  <si>
    <t>Roushal 78292u17519</t>
  </si>
  <si>
    <t>Anil Krishna 7848054503</t>
  </si>
  <si>
    <t>Daily Fresh G M  Palaya</t>
  </si>
  <si>
    <t>Jithesh Malleshpalaya</t>
  </si>
  <si>
    <t>Thampi Nathanan H</t>
  </si>
  <si>
    <t>Burma Malleshpalaya</t>
  </si>
  <si>
    <t>Taste Of Kerala Malleshpalaya</t>
  </si>
  <si>
    <t xml:space="preserve"> Noushad Vigna Nagar </t>
  </si>
  <si>
    <t>Basheer Vigna Nagar</t>
  </si>
  <si>
    <t>Malabar mess</t>
  </si>
  <si>
    <t>Malabar mess Kuthanahally</t>
  </si>
  <si>
    <t>Nagaraju Vigna Nagar</t>
  </si>
  <si>
    <t>Aziss basava Nagar</t>
  </si>
  <si>
    <t xml:space="preserve">Naseer Basava Nagar </t>
  </si>
  <si>
    <t>Niyas Annasandhrapalaya</t>
  </si>
  <si>
    <t>Jose Chakkappan</t>
  </si>
  <si>
    <t xml:space="preserve"> Noushad  Nakuthi</t>
  </si>
  <si>
    <t>Preethi Store</t>
  </si>
  <si>
    <t>MKS W/F 9901019845</t>
  </si>
  <si>
    <t>Olive W/F</t>
  </si>
  <si>
    <t>Rathesh Munnakola</t>
  </si>
  <si>
    <t>Gireesh Madivala</t>
  </si>
  <si>
    <t>Chakkappan Madivala</t>
  </si>
  <si>
    <t>Ahamed Ganga Nagar</t>
  </si>
  <si>
    <t xml:space="preserve">M M store </t>
  </si>
  <si>
    <t>Subhash Line</t>
  </si>
  <si>
    <t xml:space="preserve"> Local Sales</t>
  </si>
  <si>
    <t>Karthika Sales Invoice</t>
  </si>
  <si>
    <t>Customer Name</t>
  </si>
  <si>
    <t>Phone</t>
  </si>
  <si>
    <t>Date</t>
  </si>
  <si>
    <t>Invoice#</t>
  </si>
  <si>
    <t>Sl.No.</t>
  </si>
  <si>
    <t>Item Name</t>
  </si>
  <si>
    <t>Quantity</t>
  </si>
  <si>
    <t>Total</t>
  </si>
  <si>
    <t>Seller Name</t>
  </si>
  <si>
    <t>Total Quantity</t>
  </si>
  <si>
    <t>Total Amount</t>
  </si>
  <si>
    <t>Vendor Name</t>
  </si>
  <si>
    <t>Vendor_1</t>
  </si>
  <si>
    <t>Vendor_2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</si>
</sst>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18.50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2" borderId="0" xfId="1" applyFill="1" applyBorder="1" applyAlignment="1" applyProtection="1"/>
    <xf numFmtId="0" fontId="2" fillId="2" borderId="0" xfId="0" applyFont="1" applyFill="1" applyBorder="1"/>
    <xf numFmtId="0" fontId="4" fillId="2" borderId="0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5" fillId="3" borderId="0" xfId="0" applyFont="1" applyFill="1" applyBorder="1"/>
    <xf numFmtId="0" fontId="0" fillId="4" borderId="0" xfId="0" applyFill="1" applyBorder="1"/>
    <xf numFmtId="0" fontId="2" fillId="5" borderId="0" xfId="0" applyFont="1" applyFill="1" applyBorder="1"/>
    <xf numFmtId="0" fontId="2" fillId="4" borderId="0" xfId="0" applyFont="1" applyFill="1" applyBorder="1" applyAlignment="1">
      <alignment horizontal="center" textRotation="88"/>
    </xf>
    <xf numFmtId="0" fontId="2" fillId="3" borderId="0" xfId="0" applyFont="1" applyFill="1" applyBorder="1" applyAlignment="1">
      <alignment textRotation="88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textRotation="88"/>
    </xf>
    <xf numFmtId="0" fontId="2" fillId="5" borderId="0" xfId="0" applyFont="1" applyFill="1" applyBorder="1" applyAlignment="1">
      <alignment horizontal="center" textRotation="88"/>
    </xf>
    <xf numFmtId="0" fontId="6" fillId="6" borderId="0" xfId="0" applyFont="1" applyFill="1" applyBorder="1"/>
    <xf numFmtId="0" fontId="7" fillId="6" borderId="1" xfId="0" applyFont="1" applyFill="1" applyBorder="1"/>
    <xf numFmtId="0" fontId="0" fillId="0" borderId="0" xfId="0" applyBorder="1" applyAlignment="1">
      <alignment horizontal="right"/>
    </xf>
    <xf numFmtId="0" fontId="8" fillId="6" borderId="1" xfId="0" applyFont="1" applyFill="1" applyBorder="1"/>
    <xf numFmtId="0" fontId="1" fillId="6" borderId="1" xfId="0" applyFont="1" applyFill="1" applyBorder="1"/>
    <xf numFmtId="0" fontId="0" fillId="0" borderId="0" xfId="0" applyFill="1" applyBorder="1" applyAlignment="1">
      <alignment horizontal="right"/>
    </xf>
    <xf numFmtId="0" fontId="7" fillId="6" borderId="1" xfId="0" applyFont="1" applyFill="1" applyBorder="1" applyAlignment="1">
      <alignment horizontal="left"/>
    </xf>
    <xf numFmtId="0" fontId="0" fillId="6" borderId="1" xfId="0" applyFill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5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09"/>
  <sheetViews>
    <sheetView tabSelected="1" workbookViewId="0"/>
  </sheetViews>
  <sheetFormatPr defaultRowHeight="15"/>
  <cols>
    <col min="1" max="1" width="6.28515625" bestFit="1" customWidth="1"/>
    <col min="2" max="2" width="21.140625" bestFit="1" customWidth="1"/>
    <col min="3" max="3" width="13.42578125" bestFit="1" customWidth="1"/>
    <col min="4" max="4" width="8.7109375" bestFit="1" customWidth="1"/>
    <col min="5" max="5" width="5.42578125" bestFit="1" customWidth="1"/>
    <col min="6" max="6" width="7" bestFit="1" customWidth="1"/>
  </cols>
  <sheetData>
    <row r="6" spans="1:6">
      <c r="A6" t="s">
        <v>172</v>
      </c>
      <c r="B6" t="s">
        <v>173</v>
      </c>
      <c r="C6" t="s">
        <v>179</v>
      </c>
      <c r="D6" t="s">
        <v>174</v>
      </c>
      <c r="E6" t="s">
        <v>0</v>
      </c>
      <c r="F6" t="s">
        <v>175</v>
      </c>
    </row>
    <row r="7" spans="1:6">
      <c r="A7">
        <v>1</v>
      </c>
      <c r="B7" t="s">
        <v>5</v>
      </c>
      <c r="C7" t="s">
        <v>180</v>
      </c>
      <c r="D7">
        <v>2083</v>
      </c>
      <c r="E7">
        <v>16</v>
      </c>
      <c r="F7">
        <v>33328</v>
      </c>
    </row>
    <row r="8" spans="1:6">
      <c r="A8">
        <v>2</v>
      </c>
      <c r="B8" t="s">
        <v>6</v>
      </c>
      <c r="C8" t="s">
        <v>180</v>
      </c>
      <c r="D8">
        <v>75</v>
      </c>
      <c r="E8">
        <v>16</v>
      </c>
      <c r="F8">
        <v>1200</v>
      </c>
    </row>
    <row r="9" spans="1:6">
      <c r="A9">
        <v>3</v>
      </c>
      <c r="B9" t="s">
        <v>7</v>
      </c>
      <c r="C9" t="s">
        <v>180</v>
      </c>
      <c r="D9">
        <v>27</v>
      </c>
      <c r="E9">
        <v>71</v>
      </c>
      <c r="F9">
        <v>1917</v>
      </c>
    </row>
    <row r="10" spans="1:6">
      <c r="A10">
        <v>4</v>
      </c>
      <c r="B10" t="s">
        <v>8</v>
      </c>
      <c r="C10" t="s">
        <v>180</v>
      </c>
      <c r="D10">
        <v>6</v>
      </c>
      <c r="E10">
        <v>77</v>
      </c>
      <c r="F10">
        <v>462</v>
      </c>
    </row>
    <row r="11" spans="1:6">
      <c r="A11">
        <v>5</v>
      </c>
      <c r="B11" t="s">
        <v>9</v>
      </c>
      <c r="C11" t="s">
        <v>180</v>
      </c>
      <c r="D11">
        <v>389</v>
      </c>
      <c r="E11">
        <v>4</v>
      </c>
      <c r="F11">
        <v>1556</v>
      </c>
    </row>
    <row r="12" spans="1:6">
      <c r="A12">
        <v>6</v>
      </c>
      <c r="B12" t="s">
        <v>10</v>
      </c>
      <c r="C12" t="s">
        <v>180</v>
      </c>
      <c r="D12">
        <v>142</v>
      </c>
      <c r="E12">
        <v>44</v>
      </c>
      <c r="F12">
        <v>6248</v>
      </c>
    </row>
    <row r="13" spans="1:6">
      <c r="A13">
        <v>7</v>
      </c>
      <c r="B13" t="s">
        <v>11</v>
      </c>
      <c r="C13" t="s">
        <v>181</v>
      </c>
      <c r="D13">
        <v>53</v>
      </c>
      <c r="E13">
        <v>88</v>
      </c>
      <c r="F13">
        <v>4664</v>
      </c>
    </row>
    <row r="14" spans="1:6">
      <c r="A14">
        <v>8</v>
      </c>
      <c r="B14" t="s">
        <v>12</v>
      </c>
      <c r="C14" t="s">
        <v>181</v>
      </c>
      <c r="D14">
        <v>38</v>
      </c>
      <c r="E14">
        <v>15</v>
      </c>
      <c r="F14">
        <v>570</v>
      </c>
    </row>
    <row r="15" spans="1:6">
      <c r="A15">
        <v>9</v>
      </c>
      <c r="B15" t="s">
        <v>13</v>
      </c>
      <c r="C15" t="s">
        <v>181</v>
      </c>
      <c r="D15">
        <v>188</v>
      </c>
      <c r="E15">
        <v>55</v>
      </c>
      <c r="F15">
        <v>10340</v>
      </c>
    </row>
    <row r="16" spans="1:6">
      <c r="A16">
        <v>10</v>
      </c>
      <c r="B16" t="s">
        <v>14</v>
      </c>
      <c r="C16" t="s">
        <v>181</v>
      </c>
      <c r="D16">
        <v>10</v>
      </c>
      <c r="E16">
        <v>91</v>
      </c>
      <c r="F16">
        <v>910</v>
      </c>
    </row>
    <row r="17" spans="1:6">
      <c r="A17">
        <v>11</v>
      </c>
      <c r="B17" t="s">
        <v>15</v>
      </c>
      <c r="C17" t="s">
        <v>180</v>
      </c>
      <c r="D17">
        <v>3</v>
      </c>
      <c r="E17">
        <v>89</v>
      </c>
      <c r="F17">
        <v>267</v>
      </c>
    </row>
    <row r="18" spans="1:6">
      <c r="A18">
        <v>12</v>
      </c>
      <c r="B18" t="s">
        <v>16</v>
      </c>
      <c r="C18" t="s">
        <v>181</v>
      </c>
      <c r="D18">
        <v>4.5</v>
      </c>
      <c r="E18">
        <v>56</v>
      </c>
      <c r="F18">
        <v>252</v>
      </c>
    </row>
    <row r="19" spans="1:6">
      <c r="A19">
        <v>13</v>
      </c>
      <c r="B19" t="s">
        <v>17</v>
      </c>
      <c r="C19" t="s">
        <v>181</v>
      </c>
      <c r="D19">
        <v>145</v>
      </c>
      <c r="E19">
        <v>60</v>
      </c>
      <c r="F19">
        <v>8700</v>
      </c>
    </row>
    <row r="20" spans="1:6">
      <c r="A20">
        <v>14</v>
      </c>
      <c r="B20" t="s">
        <v>18</v>
      </c>
      <c r="C20" t="s">
        <v>180</v>
      </c>
      <c r="D20">
        <v>81</v>
      </c>
      <c r="E20">
        <v>93</v>
      </c>
      <c r="F20">
        <v>7533</v>
      </c>
    </row>
    <row r="21" spans="1:6">
      <c r="A21">
        <v>15</v>
      </c>
      <c r="B21" t="s">
        <v>19</v>
      </c>
      <c r="C21" t="s">
        <v>181</v>
      </c>
      <c r="D21">
        <v>59</v>
      </c>
      <c r="E21">
        <v>11</v>
      </c>
      <c r="F21">
        <v>649</v>
      </c>
    </row>
    <row r="22" spans="1:6">
      <c r="A22">
        <v>16</v>
      </c>
      <c r="B22" t="s">
        <v>20</v>
      </c>
      <c r="C22" t="s">
        <v>180</v>
      </c>
      <c r="D22">
        <v>0</v>
      </c>
      <c r="E22">
        <v>62</v>
      </c>
      <c r="F22">
        <v>0</v>
      </c>
    </row>
    <row r="23" spans="1:6">
      <c r="A23">
        <v>17</v>
      </c>
      <c r="B23" t="s">
        <v>21</v>
      </c>
      <c r="C23" t="s">
        <v>181</v>
      </c>
      <c r="D23">
        <v>0</v>
      </c>
      <c r="E23">
        <v>6</v>
      </c>
      <c r="F23">
        <v>0</v>
      </c>
    </row>
    <row r="24" spans="1:6">
      <c r="A24">
        <v>18</v>
      </c>
      <c r="B24" t="s">
        <v>22</v>
      </c>
      <c r="C24" t="s">
        <v>180</v>
      </c>
      <c r="D24">
        <v>0</v>
      </c>
      <c r="E24">
        <v>20</v>
      </c>
      <c r="F24">
        <v>0</v>
      </c>
    </row>
    <row r="25" spans="1:6">
      <c r="A25">
        <v>19</v>
      </c>
      <c r="B25" t="s">
        <v>23</v>
      </c>
      <c r="C25" t="s">
        <v>181</v>
      </c>
      <c r="D25">
        <v>0</v>
      </c>
      <c r="E25">
        <v>31</v>
      </c>
      <c r="F25">
        <v>0</v>
      </c>
    </row>
    <row r="26" spans="1:6">
      <c r="A26">
        <v>20</v>
      </c>
      <c r="B26" t="s">
        <v>24</v>
      </c>
      <c r="C26" t="s">
        <v>180</v>
      </c>
      <c r="D26">
        <v>126</v>
      </c>
      <c r="E26">
        <v>70</v>
      </c>
      <c r="F26">
        <v>8820</v>
      </c>
    </row>
    <row r="27" spans="1:6">
      <c r="A27">
        <v>21</v>
      </c>
      <c r="B27" t="s">
        <v>25</v>
      </c>
      <c r="C27" t="s">
        <v>181</v>
      </c>
      <c r="D27">
        <v>12</v>
      </c>
      <c r="E27">
        <v>57</v>
      </c>
      <c r="F27">
        <v>684</v>
      </c>
    </row>
    <row r="28" spans="1:6">
      <c r="A28">
        <v>22</v>
      </c>
      <c r="B28" t="s">
        <v>26</v>
      </c>
      <c r="C28" t="s">
        <v>181</v>
      </c>
      <c r="D28">
        <v>29</v>
      </c>
      <c r="E28">
        <v>35</v>
      </c>
      <c r="F28">
        <v>1015</v>
      </c>
    </row>
    <row r="29" spans="1:6">
      <c r="A29">
        <v>23</v>
      </c>
      <c r="B29" t="s">
        <v>27</v>
      </c>
      <c r="C29" t="s">
        <v>180</v>
      </c>
      <c r="D29">
        <v>36</v>
      </c>
      <c r="E29">
        <v>19</v>
      </c>
      <c r="F29">
        <v>684</v>
      </c>
    </row>
    <row r="30" spans="1:6">
      <c r="A30">
        <v>24</v>
      </c>
      <c r="B30" t="s">
        <v>28</v>
      </c>
      <c r="C30" t="s">
        <v>181</v>
      </c>
      <c r="D30">
        <v>17</v>
      </c>
      <c r="E30">
        <v>61</v>
      </c>
      <c r="F30">
        <v>1037</v>
      </c>
    </row>
    <row r="31" spans="1:6">
      <c r="A31">
        <v>25</v>
      </c>
      <c r="B31" t="s">
        <v>29</v>
      </c>
      <c r="C31" t="s">
        <v>180</v>
      </c>
      <c r="D31">
        <v>85</v>
      </c>
      <c r="E31">
        <v>52</v>
      </c>
      <c r="F31">
        <v>4420</v>
      </c>
    </row>
    <row r="32" spans="1:6">
      <c r="A32">
        <v>26</v>
      </c>
      <c r="B32" t="s">
        <v>30</v>
      </c>
      <c r="C32" t="s">
        <v>180</v>
      </c>
      <c r="D32">
        <v>177</v>
      </c>
      <c r="E32">
        <v>79</v>
      </c>
      <c r="F32">
        <v>13983</v>
      </c>
    </row>
    <row r="33" spans="1:6">
      <c r="A33">
        <v>27</v>
      </c>
      <c r="B33" t="s">
        <v>31</v>
      </c>
      <c r="C33" t="s">
        <v>181</v>
      </c>
      <c r="D33">
        <v>46</v>
      </c>
      <c r="E33">
        <v>32</v>
      </c>
      <c r="F33">
        <v>1472</v>
      </c>
    </row>
    <row r="34" spans="1:6">
      <c r="A34">
        <v>28</v>
      </c>
      <c r="B34" t="s">
        <v>32</v>
      </c>
      <c r="C34" t="s">
        <v>180</v>
      </c>
      <c r="D34">
        <v>130</v>
      </c>
      <c r="E34">
        <v>41</v>
      </c>
      <c r="F34">
        <v>5330</v>
      </c>
    </row>
    <row r="35" spans="1:6">
      <c r="A35">
        <v>29</v>
      </c>
      <c r="B35" t="s">
        <v>33</v>
      </c>
      <c r="C35" t="s">
        <v>181</v>
      </c>
      <c r="D35">
        <v>5</v>
      </c>
      <c r="E35">
        <v>32</v>
      </c>
      <c r="F35">
        <v>160</v>
      </c>
    </row>
    <row r="36" spans="1:6">
      <c r="A36">
        <v>30</v>
      </c>
      <c r="B36" t="s">
        <v>34</v>
      </c>
      <c r="C36" t="s">
        <v>180</v>
      </c>
      <c r="D36">
        <v>1140</v>
      </c>
      <c r="E36">
        <v>2</v>
      </c>
      <c r="F36">
        <v>2280</v>
      </c>
    </row>
    <row r="37" spans="1:6">
      <c r="A37">
        <v>31</v>
      </c>
      <c r="B37" t="s">
        <v>35</v>
      </c>
      <c r="C37" t="s">
        <v>181</v>
      </c>
      <c r="D37">
        <v>3030</v>
      </c>
      <c r="E37">
        <v>17</v>
      </c>
      <c r="F37">
        <v>51510</v>
      </c>
    </row>
    <row r="38" spans="1:6">
      <c r="A38">
        <v>32</v>
      </c>
      <c r="B38" t="s">
        <v>36</v>
      </c>
      <c r="C38" t="s">
        <v>180</v>
      </c>
      <c r="D38">
        <v>1620</v>
      </c>
      <c r="E38">
        <v>82</v>
      </c>
      <c r="F38">
        <v>132840</v>
      </c>
    </row>
    <row r="39" spans="1:6">
      <c r="A39">
        <v>33</v>
      </c>
      <c r="B39" t="s">
        <v>37</v>
      </c>
      <c r="C39" t="s">
        <v>181</v>
      </c>
      <c r="D39">
        <v>5</v>
      </c>
      <c r="E39">
        <v>21</v>
      </c>
      <c r="F39">
        <v>105</v>
      </c>
    </row>
    <row r="40" spans="1:6">
      <c r="A40">
        <v>34</v>
      </c>
      <c r="B40" t="s">
        <v>38</v>
      </c>
      <c r="C40" t="s">
        <v>181</v>
      </c>
      <c r="D40">
        <v>8</v>
      </c>
      <c r="E40">
        <v>70</v>
      </c>
      <c r="F40">
        <v>560</v>
      </c>
    </row>
    <row r="41" spans="1:6">
      <c r="A41">
        <v>35</v>
      </c>
      <c r="B41" t="s">
        <v>39</v>
      </c>
      <c r="C41" t="s">
        <v>180</v>
      </c>
      <c r="D41">
        <v>0</v>
      </c>
      <c r="E41">
        <v>53</v>
      </c>
      <c r="F41">
        <v>0</v>
      </c>
    </row>
    <row r="42" spans="1:6">
      <c r="A42">
        <v>36</v>
      </c>
      <c r="B42" t="s">
        <v>40</v>
      </c>
      <c r="C42" t="s">
        <v>180</v>
      </c>
      <c r="D42">
        <v>46</v>
      </c>
      <c r="E42">
        <v>26</v>
      </c>
      <c r="F42">
        <v>1196</v>
      </c>
    </row>
    <row r="43" spans="1:6">
      <c r="A43">
        <v>37</v>
      </c>
      <c r="B43" t="s">
        <v>41</v>
      </c>
      <c r="C43" t="s">
        <v>181</v>
      </c>
      <c r="D43">
        <v>12</v>
      </c>
      <c r="E43">
        <v>68</v>
      </c>
      <c r="F43">
        <v>816</v>
      </c>
    </row>
    <row r="44" spans="1:6">
      <c r="A44">
        <v>38</v>
      </c>
      <c r="B44" t="s">
        <v>42</v>
      </c>
      <c r="C44" t="s">
        <v>180</v>
      </c>
      <c r="D44">
        <v>25</v>
      </c>
      <c r="E44">
        <v>99</v>
      </c>
      <c r="F44">
        <v>2475</v>
      </c>
    </row>
    <row r="45" spans="1:6">
      <c r="A45">
        <v>39</v>
      </c>
      <c r="B45" t="s">
        <v>43</v>
      </c>
      <c r="C45" t="s">
        <v>180</v>
      </c>
      <c r="D45">
        <v>0</v>
      </c>
      <c r="E45">
        <v>86</v>
      </c>
      <c r="F45">
        <v>0</v>
      </c>
    </row>
    <row r="46" spans="1:6">
      <c r="A46">
        <v>40</v>
      </c>
      <c r="B46" t="s">
        <v>44</v>
      </c>
      <c r="C46" t="s">
        <v>181</v>
      </c>
      <c r="D46">
        <v>3</v>
      </c>
      <c r="E46">
        <v>16</v>
      </c>
      <c r="F46">
        <v>48</v>
      </c>
    </row>
    <row r="47" spans="1:6">
      <c r="A47">
        <v>41</v>
      </c>
      <c r="B47" t="s">
        <v>45</v>
      </c>
      <c r="C47" t="s">
        <v>181</v>
      </c>
      <c r="D47">
        <v>0</v>
      </c>
      <c r="E47">
        <v>98</v>
      </c>
      <c r="F47">
        <v>0</v>
      </c>
    </row>
    <row r="48" spans="1:6">
      <c r="A48">
        <v>42</v>
      </c>
      <c r="B48" t="s">
        <v>46</v>
      </c>
      <c r="C48" t="s">
        <v>180</v>
      </c>
      <c r="D48">
        <v>0</v>
      </c>
      <c r="E48">
        <v>60</v>
      </c>
      <c r="F48">
        <v>0</v>
      </c>
    </row>
    <row r="49" spans="1:6">
      <c r="A49">
        <v>43</v>
      </c>
      <c r="B49" t="s">
        <v>47</v>
      </c>
      <c r="C49" t="s">
        <v>180</v>
      </c>
      <c r="D49">
        <v>60</v>
      </c>
      <c r="E49">
        <v>33</v>
      </c>
      <c r="F49">
        <v>1980</v>
      </c>
    </row>
    <row r="50" spans="1:6">
      <c r="A50">
        <v>44</v>
      </c>
      <c r="B50" t="s">
        <v>48</v>
      </c>
      <c r="C50" t="s">
        <v>180</v>
      </c>
      <c r="D50">
        <v>0</v>
      </c>
      <c r="E50">
        <v>55</v>
      </c>
      <c r="F50">
        <v>0</v>
      </c>
    </row>
    <row r="51" spans="1:6">
      <c r="A51">
        <v>45</v>
      </c>
      <c r="B51" t="s">
        <v>49</v>
      </c>
      <c r="C51" t="s">
        <v>180</v>
      </c>
      <c r="D51">
        <v>2</v>
      </c>
      <c r="E51">
        <v>84</v>
      </c>
      <c r="F51">
        <v>168</v>
      </c>
    </row>
    <row r="52" spans="1:6">
      <c r="A52">
        <v>46</v>
      </c>
      <c r="B52" t="s">
        <v>50</v>
      </c>
      <c r="C52" t="s">
        <v>180</v>
      </c>
      <c r="D52">
        <v>19</v>
      </c>
      <c r="E52">
        <v>15</v>
      </c>
      <c r="F52">
        <v>285</v>
      </c>
    </row>
    <row r="53" spans="1:6">
      <c r="A53">
        <v>47</v>
      </c>
      <c r="B53" t="s">
        <v>51</v>
      </c>
      <c r="C53" t="s">
        <v>180</v>
      </c>
      <c r="D53">
        <v>0</v>
      </c>
      <c r="E53">
        <v>86</v>
      </c>
      <c r="F53">
        <v>0</v>
      </c>
    </row>
    <row r="54" spans="1:6">
      <c r="A54">
        <v>48</v>
      </c>
      <c r="B54" t="s">
        <v>52</v>
      </c>
      <c r="C54" t="s">
        <v>180</v>
      </c>
      <c r="D54">
        <v>1</v>
      </c>
      <c r="E54">
        <v>8</v>
      </c>
      <c r="F54">
        <v>8</v>
      </c>
    </row>
    <row r="55" spans="1:6">
      <c r="A55">
        <v>49</v>
      </c>
      <c r="B55" t="s">
        <v>53</v>
      </c>
      <c r="C55" t="s">
        <v>181</v>
      </c>
      <c r="D55">
        <v>0</v>
      </c>
      <c r="E55">
        <v>41</v>
      </c>
      <c r="F55">
        <v>0</v>
      </c>
    </row>
    <row r="56" spans="1:6">
      <c r="A56">
        <v>50</v>
      </c>
      <c r="B56" t="s">
        <v>54</v>
      </c>
      <c r="C56" t="s">
        <v>181</v>
      </c>
      <c r="D56">
        <v>0</v>
      </c>
      <c r="E56">
        <v>98</v>
      </c>
      <c r="F56">
        <v>0</v>
      </c>
    </row>
    <row r="57" spans="1:6">
      <c r="A57">
        <v>51</v>
      </c>
      <c r="B57" t="s">
        <v>55</v>
      </c>
      <c r="C57" t="s">
        <v>180</v>
      </c>
      <c r="D57">
        <v>0</v>
      </c>
      <c r="E57">
        <v>56</v>
      </c>
      <c r="F57">
        <v>0</v>
      </c>
    </row>
    <row r="58" spans="1:6">
      <c r="A58">
        <v>52</v>
      </c>
      <c r="B58" t="s">
        <v>56</v>
      </c>
      <c r="C58" t="s">
        <v>181</v>
      </c>
      <c r="D58">
        <v>0</v>
      </c>
      <c r="E58">
        <v>62</v>
      </c>
      <c r="F58">
        <v>0</v>
      </c>
    </row>
    <row r="59" spans="1:6">
      <c r="A59">
        <v>53</v>
      </c>
      <c r="B59" t="s">
        <v>57</v>
      </c>
      <c r="C59" t="s">
        <v>181</v>
      </c>
      <c r="D59">
        <v>0</v>
      </c>
      <c r="E59">
        <v>79</v>
      </c>
      <c r="F59">
        <v>0</v>
      </c>
    </row>
    <row r="60" spans="1:6">
      <c r="A60">
        <v>54</v>
      </c>
      <c r="B60" t="s">
        <v>58</v>
      </c>
      <c r="C60" t="s">
        <v>180</v>
      </c>
      <c r="D60">
        <v>200</v>
      </c>
      <c r="E60">
        <v>85</v>
      </c>
      <c r="F60">
        <v>17000</v>
      </c>
    </row>
    <row r="61" spans="1:6">
      <c r="A61">
        <v>55</v>
      </c>
      <c r="B61" t="s">
        <v>59</v>
      </c>
      <c r="C61" t="s">
        <v>181</v>
      </c>
      <c r="D61">
        <v>7</v>
      </c>
      <c r="E61">
        <v>68</v>
      </c>
      <c r="F61">
        <v>476</v>
      </c>
    </row>
    <row r="62" spans="1:6">
      <c r="A62">
        <v>56</v>
      </c>
      <c r="B62" t="s">
        <v>60</v>
      </c>
      <c r="C62" t="s">
        <v>180</v>
      </c>
      <c r="D62">
        <v>300</v>
      </c>
      <c r="E62">
        <v>61</v>
      </c>
      <c r="F62">
        <v>18300</v>
      </c>
    </row>
    <row r="63" spans="1:6">
      <c r="A63">
        <v>57</v>
      </c>
      <c r="B63" t="s">
        <v>61</v>
      </c>
      <c r="C63" t="s">
        <v>180</v>
      </c>
      <c r="D63">
        <v>0</v>
      </c>
      <c r="E63">
        <v>20</v>
      </c>
      <c r="F63">
        <v>0</v>
      </c>
    </row>
    <row r="64" spans="1:6">
      <c r="A64">
        <v>58</v>
      </c>
      <c r="B64" t="s">
        <v>62</v>
      </c>
      <c r="C64" t="s">
        <v>181</v>
      </c>
      <c r="D64">
        <v>0</v>
      </c>
      <c r="E64">
        <v>34</v>
      </c>
      <c r="F64">
        <v>0</v>
      </c>
    </row>
    <row r="65" spans="1:6">
      <c r="A65">
        <v>59</v>
      </c>
      <c r="B65" t="s">
        <v>63</v>
      </c>
      <c r="C65" t="s">
        <v>180</v>
      </c>
      <c r="D65">
        <v>0</v>
      </c>
      <c r="E65">
        <v>48</v>
      </c>
      <c r="F65">
        <v>0</v>
      </c>
    </row>
    <row r="66" spans="1:6">
      <c r="A66">
        <v>60</v>
      </c>
      <c r="B66" t="s">
        <v>64</v>
      </c>
      <c r="C66" t="s">
        <v>180</v>
      </c>
      <c r="D66">
        <v>12</v>
      </c>
      <c r="E66">
        <v>98</v>
      </c>
      <c r="F66">
        <v>1176</v>
      </c>
    </row>
    <row r="67" spans="1:6">
      <c r="A67">
        <v>61</v>
      </c>
      <c r="B67" t="s">
        <v>65</v>
      </c>
      <c r="C67" t="s">
        <v>180</v>
      </c>
      <c r="D67">
        <v>5</v>
      </c>
      <c r="E67">
        <v>82</v>
      </c>
      <c r="F67">
        <v>410</v>
      </c>
    </row>
    <row r="68" spans="1:6">
      <c r="A68">
        <v>62</v>
      </c>
      <c r="B68" t="s">
        <v>66</v>
      </c>
      <c r="C68" t="s">
        <v>180</v>
      </c>
      <c r="D68">
        <v>0</v>
      </c>
      <c r="E68">
        <v>96</v>
      </c>
      <c r="F68">
        <v>0</v>
      </c>
    </row>
    <row r="69" spans="1:6">
      <c r="A69">
        <v>63</v>
      </c>
      <c r="B69" t="s">
        <v>67</v>
      </c>
      <c r="C69" t="s">
        <v>180</v>
      </c>
      <c r="D69">
        <v>0</v>
      </c>
      <c r="E69">
        <v>95</v>
      </c>
      <c r="F69">
        <v>0</v>
      </c>
    </row>
    <row r="70" spans="1:6">
      <c r="A70">
        <v>64</v>
      </c>
      <c r="B70" t="s">
        <v>68</v>
      </c>
      <c r="C70" t="s">
        <v>181</v>
      </c>
      <c r="D70">
        <v>1</v>
      </c>
      <c r="E70">
        <v>47</v>
      </c>
      <c r="F70">
        <v>47</v>
      </c>
    </row>
    <row r="71" spans="1:6">
      <c r="A71">
        <v>65</v>
      </c>
      <c r="B71" t="s">
        <v>69</v>
      </c>
      <c r="C71" t="s">
        <v>180</v>
      </c>
      <c r="D71">
        <v>0</v>
      </c>
      <c r="E71">
        <v>25</v>
      </c>
      <c r="F71">
        <v>0</v>
      </c>
    </row>
    <row r="72" spans="1:6">
      <c r="A72">
        <v>66</v>
      </c>
      <c r="B72" t="s">
        <v>70</v>
      </c>
      <c r="C72" t="s">
        <v>180</v>
      </c>
      <c r="D72">
        <v>5</v>
      </c>
      <c r="E72">
        <v>75</v>
      </c>
      <c r="F72">
        <v>375</v>
      </c>
    </row>
    <row r="73" spans="1:6">
      <c r="A73">
        <v>67</v>
      </c>
      <c r="B73" t="s">
        <v>71</v>
      </c>
      <c r="C73" t="s">
        <v>181</v>
      </c>
      <c r="D73">
        <v>2</v>
      </c>
      <c r="E73">
        <v>93</v>
      </c>
      <c r="F73">
        <v>186</v>
      </c>
    </row>
    <row r="74" spans="1:6">
      <c r="A74">
        <v>68</v>
      </c>
      <c r="B74" t="s">
        <v>72</v>
      </c>
      <c r="C74" t="s">
        <v>180</v>
      </c>
      <c r="D74">
        <v>14</v>
      </c>
      <c r="E74">
        <v>82</v>
      </c>
      <c r="F74">
        <v>1148</v>
      </c>
    </row>
    <row r="75" spans="1:6">
      <c r="A75">
        <v>69</v>
      </c>
      <c r="B75" t="s">
        <v>73</v>
      </c>
      <c r="C75" t="s">
        <v>180</v>
      </c>
      <c r="D75">
        <v>13</v>
      </c>
      <c r="E75">
        <v>93</v>
      </c>
      <c r="F75">
        <v>1209</v>
      </c>
    </row>
    <row r="76" spans="1:6">
      <c r="A76">
        <v>70</v>
      </c>
      <c r="B76" t="s">
        <v>74</v>
      </c>
      <c r="C76" t="s">
        <v>180</v>
      </c>
      <c r="D76">
        <v>0</v>
      </c>
      <c r="E76">
        <v>71</v>
      </c>
      <c r="F76">
        <v>0</v>
      </c>
    </row>
    <row r="77" spans="1:6">
      <c r="A77">
        <v>71</v>
      </c>
      <c r="B77" t="s">
        <v>75</v>
      </c>
      <c r="C77" t="s">
        <v>180</v>
      </c>
      <c r="D77">
        <v>0</v>
      </c>
      <c r="E77">
        <v>45</v>
      </c>
      <c r="F77">
        <v>0</v>
      </c>
    </row>
    <row r="78" spans="1:6">
      <c r="A78">
        <v>72</v>
      </c>
      <c r="B78" t="s">
        <v>76</v>
      </c>
      <c r="C78" t="s">
        <v>180</v>
      </c>
      <c r="D78">
        <v>0</v>
      </c>
      <c r="E78">
        <v>38</v>
      </c>
      <c r="F78">
        <v>0</v>
      </c>
    </row>
    <row r="79" spans="1:6">
      <c r="A79">
        <v>73</v>
      </c>
      <c r="B79" t="s">
        <v>77</v>
      </c>
      <c r="C79" t="s">
        <v>181</v>
      </c>
      <c r="D79">
        <v>5</v>
      </c>
      <c r="E79">
        <v>17</v>
      </c>
      <c r="F79">
        <v>85</v>
      </c>
    </row>
    <row r="80" spans="1:6">
      <c r="A80">
        <v>74</v>
      </c>
      <c r="B80" t="s">
        <v>78</v>
      </c>
      <c r="C80" t="s">
        <v>181</v>
      </c>
      <c r="D80">
        <v>0</v>
      </c>
      <c r="E80">
        <v>44</v>
      </c>
      <c r="F80">
        <v>0</v>
      </c>
    </row>
    <row r="81" spans="1:6">
      <c r="A81">
        <v>75</v>
      </c>
      <c r="B81" t="s">
        <v>79</v>
      </c>
      <c r="C81" t="s">
        <v>180</v>
      </c>
      <c r="D81">
        <v>0</v>
      </c>
      <c r="E81">
        <v>35</v>
      </c>
      <c r="F81">
        <v>0</v>
      </c>
    </row>
    <row r="82" spans="1:6">
      <c r="A82">
        <v>76</v>
      </c>
      <c r="B82" t="s">
        <v>80</v>
      </c>
      <c r="C82" t="s">
        <v>181</v>
      </c>
      <c r="D82">
        <v>0</v>
      </c>
      <c r="E82">
        <v>76</v>
      </c>
      <c r="F82">
        <v>0</v>
      </c>
    </row>
    <row r="83" spans="1:6">
      <c r="A83">
        <v>77</v>
      </c>
      <c r="B83" t="s">
        <v>81</v>
      </c>
      <c r="C83" t="s">
        <v>180</v>
      </c>
      <c r="D83">
        <v>10</v>
      </c>
      <c r="E83">
        <v>91</v>
      </c>
      <c r="F83">
        <v>910</v>
      </c>
    </row>
    <row r="84" spans="1:6">
      <c r="A84">
        <v>78</v>
      </c>
      <c r="B84" t="s">
        <v>82</v>
      </c>
      <c r="C84" t="s">
        <v>180</v>
      </c>
      <c r="D84">
        <v>0</v>
      </c>
      <c r="E84">
        <v>80</v>
      </c>
      <c r="F84">
        <v>0</v>
      </c>
    </row>
    <row r="85" spans="1:6">
      <c r="A85">
        <v>79</v>
      </c>
      <c r="B85" t="s">
        <v>83</v>
      </c>
      <c r="C85" t="s">
        <v>180</v>
      </c>
      <c r="D85">
        <v>0</v>
      </c>
      <c r="E85">
        <v>68</v>
      </c>
      <c r="F85">
        <v>0</v>
      </c>
    </row>
    <row r="86" spans="1:6">
      <c r="A86">
        <v>80</v>
      </c>
      <c r="B86" t="s">
        <v>84</v>
      </c>
      <c r="C86" t="s">
        <v>181</v>
      </c>
      <c r="D86">
        <v>0</v>
      </c>
      <c r="E86">
        <v>28</v>
      </c>
      <c r="F86">
        <v>0</v>
      </c>
    </row>
    <row r="87" spans="1:6">
      <c r="A87">
        <v>81</v>
      </c>
      <c r="B87" t="s">
        <v>85</v>
      </c>
      <c r="C87" t="s">
        <v>181</v>
      </c>
      <c r="D87">
        <v>0</v>
      </c>
      <c r="E87">
        <v>73</v>
      </c>
      <c r="F87">
        <v>0</v>
      </c>
    </row>
    <row r="88" spans="1:6">
      <c r="A88">
        <v>82</v>
      </c>
      <c r="B88" t="s">
        <v>86</v>
      </c>
      <c r="C88" t="s">
        <v>180</v>
      </c>
      <c r="D88">
        <v>5</v>
      </c>
      <c r="E88">
        <v>83</v>
      </c>
      <c r="F88">
        <v>415</v>
      </c>
    </row>
    <row r="89" spans="1:6">
      <c r="A89">
        <v>83</v>
      </c>
      <c r="B89" t="s">
        <v>87</v>
      </c>
      <c r="C89" t="s">
        <v>180</v>
      </c>
      <c r="D89">
        <v>0</v>
      </c>
      <c r="E89">
        <v>96</v>
      </c>
      <c r="F89">
        <v>0</v>
      </c>
    </row>
    <row r="90" spans="1:6">
      <c r="A90">
        <v>84</v>
      </c>
      <c r="B90" t="s">
        <v>88</v>
      </c>
      <c r="C90" t="s">
        <v>180</v>
      </c>
      <c r="D90">
        <v>0</v>
      </c>
      <c r="E90">
        <v>78</v>
      </c>
      <c r="F90">
        <v>0</v>
      </c>
    </row>
    <row r="91" spans="1:6">
      <c r="A91">
        <v>85</v>
      </c>
      <c r="B91" t="s">
        <v>89</v>
      </c>
      <c r="C91" t="s">
        <v>180</v>
      </c>
      <c r="D91">
        <v>0</v>
      </c>
      <c r="E91">
        <v>89</v>
      </c>
      <c r="F91">
        <v>0</v>
      </c>
    </row>
    <row r="92" spans="1:6">
      <c r="A92">
        <v>86</v>
      </c>
      <c r="B92" t="s">
        <v>90</v>
      </c>
      <c r="C92" t="s">
        <v>180</v>
      </c>
      <c r="D92">
        <v>0</v>
      </c>
      <c r="E92">
        <v>75</v>
      </c>
      <c r="F92">
        <v>0</v>
      </c>
    </row>
    <row r="93" spans="1:6">
      <c r="A93">
        <v>87</v>
      </c>
      <c r="B93" t="s">
        <v>91</v>
      </c>
      <c r="C93" t="s">
        <v>181</v>
      </c>
      <c r="D93">
        <v>0</v>
      </c>
      <c r="E93">
        <v>59</v>
      </c>
      <c r="F93">
        <v>0</v>
      </c>
    </row>
    <row r="94" spans="1:6">
      <c r="A94">
        <v>88</v>
      </c>
      <c r="B94" t="s">
        <v>92</v>
      </c>
      <c r="C94" t="s">
        <v>180</v>
      </c>
      <c r="D94">
        <v>0</v>
      </c>
      <c r="E94">
        <v>15</v>
      </c>
      <c r="F94">
        <v>0</v>
      </c>
    </row>
    <row r="95" spans="1:6">
      <c r="A95">
        <v>89</v>
      </c>
      <c r="B95" t="s">
        <v>93</v>
      </c>
      <c r="C95" t="s">
        <v>181</v>
      </c>
      <c r="D95">
        <v>0</v>
      </c>
      <c r="E95">
        <v>19</v>
      </c>
      <c r="F95">
        <v>0</v>
      </c>
    </row>
    <row r="96" spans="1:6">
      <c r="A96">
        <v>90</v>
      </c>
      <c r="B96" t="s">
        <v>94</v>
      </c>
      <c r="C96" t="s">
        <v>180</v>
      </c>
      <c r="D96">
        <v>0</v>
      </c>
      <c r="E96">
        <v>33</v>
      </c>
      <c r="F96">
        <v>0</v>
      </c>
    </row>
    <row r="97" spans="1:6">
      <c r="A97">
        <v>91</v>
      </c>
      <c r="B97" t="s">
        <v>95</v>
      </c>
      <c r="C97" t="s">
        <v>180</v>
      </c>
      <c r="D97">
        <v>0</v>
      </c>
      <c r="E97">
        <v>81</v>
      </c>
      <c r="F97">
        <v>0</v>
      </c>
    </row>
    <row r="98" spans="1:6">
      <c r="A98">
        <v>92</v>
      </c>
      <c r="B98" t="s">
        <v>96</v>
      </c>
      <c r="C98" t="s">
        <v>180</v>
      </c>
      <c r="D98">
        <v>2</v>
      </c>
      <c r="E98">
        <v>92</v>
      </c>
      <c r="F98">
        <v>184</v>
      </c>
    </row>
    <row r="99" spans="1:6">
      <c r="A99">
        <v>93</v>
      </c>
      <c r="B99" t="s">
        <v>97</v>
      </c>
      <c r="C99" t="s">
        <v>181</v>
      </c>
      <c r="D99">
        <v>30</v>
      </c>
      <c r="E99">
        <v>19</v>
      </c>
      <c r="F99">
        <v>570</v>
      </c>
    </row>
    <row r="100" spans="1:6">
      <c r="A100">
        <v>94</v>
      </c>
      <c r="B100" t="s">
        <v>98</v>
      </c>
      <c r="C100" t="s">
        <v>181</v>
      </c>
      <c r="D100">
        <v>0</v>
      </c>
      <c r="E100">
        <v>92</v>
      </c>
      <c r="F100">
        <v>0</v>
      </c>
    </row>
    <row r="101" spans="1:6">
      <c r="A101">
        <v>95</v>
      </c>
      <c r="B101" t="s">
        <v>99</v>
      </c>
      <c r="C101" t="s">
        <v>181</v>
      </c>
      <c r="D101">
        <v>0</v>
      </c>
      <c r="E101">
        <v>34</v>
      </c>
      <c r="F101">
        <v>0</v>
      </c>
    </row>
    <row r="102" spans="1:6">
      <c r="A102">
        <v>96</v>
      </c>
      <c r="B102" t="s">
        <v>100</v>
      </c>
      <c r="C102" t="s">
        <v>180</v>
      </c>
      <c r="D102">
        <v>0</v>
      </c>
      <c r="E102">
        <v>57</v>
      </c>
      <c r="F102">
        <v>0</v>
      </c>
    </row>
    <row r="103" spans="1:6">
      <c r="A103">
        <v>97</v>
      </c>
      <c r="B103" t="s">
        <v>101</v>
      </c>
      <c r="C103" t="s">
        <v>181</v>
      </c>
      <c r="D103">
        <v>0</v>
      </c>
      <c r="E103">
        <v>68</v>
      </c>
      <c r="F103">
        <v>0</v>
      </c>
    </row>
    <row r="104" spans="1:6">
      <c r="A104">
        <v>98</v>
      </c>
      <c r="B104" t="s">
        <v>102</v>
      </c>
      <c r="C104" t="s">
        <v>181</v>
      </c>
      <c r="D104">
        <v>0</v>
      </c>
      <c r="E104">
        <v>9</v>
      </c>
      <c r="F104">
        <v>0</v>
      </c>
    </row>
    <row r="105" spans="1:6">
      <c r="A105">
        <v>99</v>
      </c>
      <c r="B105" t="s">
        <v>103</v>
      </c>
      <c r="C105" t="s">
        <v>180</v>
      </c>
      <c r="D105">
        <v>0</v>
      </c>
      <c r="E105">
        <v>81</v>
      </c>
      <c r="F105">
        <v>0</v>
      </c>
    </row>
    <row r="106" spans="1:6">
      <c r="A106">
        <v>100</v>
      </c>
      <c r="B106" t="s">
        <v>104</v>
      </c>
      <c r="C106" t="s">
        <v>180</v>
      </c>
      <c r="D106">
        <v>0</v>
      </c>
      <c r="E106">
        <v>40</v>
      </c>
      <c r="F106">
        <v>0</v>
      </c>
    </row>
    <row r="107" spans="1:6">
      <c r="A107">
        <v>101</v>
      </c>
      <c r="B107" t="s">
        <v>105</v>
      </c>
      <c r="C107" t="s">
        <v>180</v>
      </c>
      <c r="D107">
        <v>0</v>
      </c>
      <c r="E107">
        <v>60</v>
      </c>
      <c r="F107">
        <v>0</v>
      </c>
    </row>
    <row r="108" spans="1:6">
      <c r="A108">
        <v>102</v>
      </c>
      <c r="B108" t="s">
        <v>106</v>
      </c>
      <c r="C108" t="s">
        <v>181</v>
      </c>
      <c r="D108">
        <v>0</v>
      </c>
      <c r="E108">
        <v>58</v>
      </c>
      <c r="F108">
        <v>0</v>
      </c>
    </row>
    <row r="109" spans="1:6">
      <c r="E109" s="26" t="s">
        <v>175</v>
      </c>
      <c r="F109" s="26">
        <v>352963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/>
  <cols>
    <col min="1" max="1" width="8.85546875" bestFit="1" customWidth="1"/>
    <col min="2" max="2" width="20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114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8105903582</v>
      </c>
      <c r="C4" s="25"/>
      <c r="D4" s="29" t="s">
        <v>171</v>
      </c>
      <c r="E4" s="25">
        <v>7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5">
        <v>2</v>
      </c>
      <c r="B8" s="25" t="s">
        <v>6</v>
      </c>
      <c r="C8" s="25">
        <v>2</v>
      </c>
      <c r="D8" s="25">
        <v>16</v>
      </c>
      <c r="E8" s="25">
        <v>32</v>
      </c>
    </row>
    <row r="9" spans="1:5">
      <c r="A9" s="25">
        <v>3</v>
      </c>
      <c r="B9" s="25" t="s">
        <v>9</v>
      </c>
      <c r="C9" s="25">
        <v>4</v>
      </c>
      <c r="D9" s="25">
        <v>4</v>
      </c>
      <c r="E9" s="25">
        <v>16</v>
      </c>
    </row>
    <row r="10" spans="1:5">
      <c r="A10" s="25">
        <v>4</v>
      </c>
      <c r="B10" s="25" t="s">
        <v>10</v>
      </c>
      <c r="C10" s="25">
        <v>10</v>
      </c>
      <c r="D10" s="25">
        <v>44</v>
      </c>
      <c r="E10" s="25">
        <v>440</v>
      </c>
    </row>
    <row r="11" spans="1:5">
      <c r="A11" s="25">
        <v>5</v>
      </c>
      <c r="B11" s="25" t="s">
        <v>12</v>
      </c>
      <c r="C11" s="25">
        <v>2</v>
      </c>
      <c r="D11" s="25">
        <v>15</v>
      </c>
      <c r="E11" s="25">
        <v>30</v>
      </c>
    </row>
    <row r="12" spans="1:5">
      <c r="A12" s="25">
        <v>6</v>
      </c>
      <c r="B12" s="25" t="s">
        <v>13</v>
      </c>
      <c r="C12" s="25">
        <v>5</v>
      </c>
      <c r="D12" s="25">
        <v>55</v>
      </c>
      <c r="E12" s="25">
        <v>275</v>
      </c>
    </row>
    <row r="13" spans="1:5">
      <c r="A13" s="25">
        <v>7</v>
      </c>
      <c r="B13" s="25" t="s">
        <v>24</v>
      </c>
      <c r="C13" s="25">
        <v>4</v>
      </c>
      <c r="D13" s="25">
        <v>70</v>
      </c>
      <c r="E13" s="25">
        <v>280</v>
      </c>
    </row>
    <row r="14" spans="1:5">
      <c r="A14" s="25">
        <v>8</v>
      </c>
      <c r="B14" s="25" t="s">
        <v>26</v>
      </c>
      <c r="C14" s="25">
        <v>4</v>
      </c>
      <c r="D14" s="25">
        <v>35</v>
      </c>
      <c r="E14" s="25">
        <v>140</v>
      </c>
    </row>
    <row r="15" spans="1:5">
      <c r="A15" s="25">
        <v>9</v>
      </c>
      <c r="B15" s="25" t="s">
        <v>29</v>
      </c>
      <c r="C15" s="25">
        <v>10</v>
      </c>
      <c r="D15" s="25">
        <v>52</v>
      </c>
      <c r="E15" s="25">
        <v>520</v>
      </c>
    </row>
    <row r="16" spans="1:5">
      <c r="A16" s="25">
        <v>10</v>
      </c>
      <c r="B16" s="25" t="s">
        <v>30</v>
      </c>
      <c r="C16" s="25">
        <v>20</v>
      </c>
      <c r="D16" s="25">
        <v>79</v>
      </c>
      <c r="E16" s="25">
        <v>1580</v>
      </c>
    </row>
    <row r="17" spans="1:5">
      <c r="A17" s="25">
        <v>11</v>
      </c>
      <c r="B17" s="25" t="s">
        <v>33</v>
      </c>
      <c r="C17" s="25">
        <v>1</v>
      </c>
      <c r="D17" s="25">
        <v>32</v>
      </c>
      <c r="E17" s="25">
        <v>32</v>
      </c>
    </row>
    <row r="18" spans="1:5">
      <c r="A18" s="25">
        <v>12</v>
      </c>
      <c r="B18" s="25" t="s">
        <v>36</v>
      </c>
      <c r="C18" s="25">
        <v>60</v>
      </c>
      <c r="D18" s="25">
        <v>82</v>
      </c>
      <c r="E18" s="25">
        <v>4920</v>
      </c>
    </row>
    <row r="19" spans="1:5">
      <c r="A19" s="25">
        <v>13</v>
      </c>
      <c r="B19" s="25" t="s">
        <v>60</v>
      </c>
      <c r="C19" s="25">
        <v>75</v>
      </c>
      <c r="D19" s="25">
        <v>61</v>
      </c>
      <c r="E19" s="25">
        <v>4575</v>
      </c>
    </row>
    <row r="20" spans="1:5">
      <c r="A20" s="25">
        <v>14</v>
      </c>
      <c r="B20" s="25" t="s">
        <v>81</v>
      </c>
      <c r="C20" s="25">
        <v>5</v>
      </c>
      <c r="D20" s="25">
        <v>91</v>
      </c>
      <c r="E20" s="25">
        <v>455</v>
      </c>
    </row>
    <row r="21" spans="1:5">
      <c r="A21" s="27" t="s">
        <v>175</v>
      </c>
      <c r="B21" s="27"/>
      <c r="C21" s="27"/>
      <c r="D21" s="27"/>
      <c r="E21" s="29">
        <v>14095</v>
      </c>
    </row>
  </sheetData>
  <mergeCells count="2">
    <mergeCell ref="A1:E2"/>
    <mergeCell ref="A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/>
  <cols>
    <col min="1" max="1" width="8.85546875" bestFit="1" customWidth="1"/>
    <col min="2" max="2" width="20.5703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115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9035869210</v>
      </c>
      <c r="C4" s="25"/>
      <c r="D4" s="29" t="s">
        <v>171</v>
      </c>
      <c r="E4" s="25">
        <v>8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30</v>
      </c>
      <c r="D7" s="25">
        <v>16</v>
      </c>
      <c r="E7" s="25">
        <v>480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7</v>
      </c>
      <c r="C9" s="25">
        <v>3</v>
      </c>
      <c r="D9" s="25">
        <v>71</v>
      </c>
      <c r="E9" s="25">
        <v>213</v>
      </c>
    </row>
    <row r="10" spans="1:5">
      <c r="A10" s="25">
        <v>4</v>
      </c>
      <c r="B10" s="25" t="s">
        <v>9</v>
      </c>
      <c r="C10" s="25">
        <v>10</v>
      </c>
      <c r="D10" s="25">
        <v>4</v>
      </c>
      <c r="E10" s="25">
        <v>40</v>
      </c>
    </row>
    <row r="11" spans="1:5">
      <c r="A11" s="25">
        <v>5</v>
      </c>
      <c r="B11" s="25" t="s">
        <v>10</v>
      </c>
      <c r="C11" s="25">
        <v>10</v>
      </c>
      <c r="D11" s="25">
        <v>44</v>
      </c>
      <c r="E11" s="25">
        <v>440</v>
      </c>
    </row>
    <row r="12" spans="1:5">
      <c r="A12" s="27" t="s">
        <v>175</v>
      </c>
      <c r="B12" s="27"/>
      <c r="C12" s="27"/>
      <c r="D12" s="27"/>
      <c r="E12" s="29">
        <v>1189</v>
      </c>
    </row>
  </sheetData>
  <mergeCells count="2">
    <mergeCell ref="A1:E2"/>
    <mergeCell ref="A12:D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/>
  <cols>
    <col min="1" max="1" width="8.85546875" bestFit="1" customWidth="1"/>
    <col min="2" max="2" width="28.42578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117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9986727847</v>
      </c>
      <c r="C4" s="25"/>
      <c r="D4" s="29" t="s">
        <v>171</v>
      </c>
      <c r="E4" s="25">
        <v>9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7" t="s">
        <v>175</v>
      </c>
      <c r="B8" s="27"/>
      <c r="C8" s="27"/>
      <c r="D8" s="27"/>
      <c r="E8" s="29">
        <v>800</v>
      </c>
    </row>
  </sheetData>
  <mergeCells count="2">
    <mergeCell ref="A1:E2"/>
    <mergeCell ref="A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/>
  <cols>
    <col min="1" max="1" width="8.85546875" bestFit="1" customWidth="1"/>
    <col min="2" max="2" width="16.71093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118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9986727847</v>
      </c>
      <c r="C4" s="25"/>
      <c r="D4" s="29" t="s">
        <v>171</v>
      </c>
      <c r="E4" s="25">
        <v>10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7" t="s">
        <v>175</v>
      </c>
      <c r="B8" s="27"/>
      <c r="C8" s="27"/>
      <c r="D8" s="27"/>
      <c r="E8" s="29">
        <v>800</v>
      </c>
    </row>
  </sheetData>
  <mergeCells count="2">
    <mergeCell ref="A1:E2"/>
    <mergeCell ref="A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/>
  <cols>
    <col min="1" max="1" width="8.85546875" bestFit="1" customWidth="1"/>
    <col min="2" max="2" width="24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119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7795300206</v>
      </c>
      <c r="C4" s="25"/>
      <c r="D4" s="29" t="s">
        <v>171</v>
      </c>
      <c r="E4" s="25">
        <v>11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150</v>
      </c>
      <c r="D7" s="25">
        <v>16</v>
      </c>
      <c r="E7" s="25">
        <v>2400</v>
      </c>
    </row>
    <row r="8" spans="1:5">
      <c r="A8" s="27" t="s">
        <v>175</v>
      </c>
      <c r="B8" s="27"/>
      <c r="C8" s="27"/>
      <c r="D8" s="27"/>
      <c r="E8" s="29">
        <v>2400</v>
      </c>
    </row>
  </sheetData>
  <mergeCells count="2">
    <mergeCell ref="A1:E2"/>
    <mergeCell ref="A8:D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/>
  <cols>
    <col min="1" max="1" width="8.85546875" bestFit="1" customWidth="1"/>
    <col min="2" max="2" width="12.140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120</v>
      </c>
      <c r="C3" s="25"/>
      <c r="D3" s="29" t="s">
        <v>170</v>
      </c>
      <c r="E3" s="30">
        <v>41937</v>
      </c>
    </row>
    <row r="4" spans="1:5">
      <c r="A4" s="29" t="s">
        <v>169</v>
      </c>
      <c r="B4" s="25"/>
      <c r="C4" s="25"/>
      <c r="D4" s="29" t="s">
        <v>171</v>
      </c>
      <c r="E4" s="25">
        <v>12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7" t="s">
        <v>175</v>
      </c>
      <c r="B8" s="27"/>
      <c r="C8" s="27"/>
      <c r="D8" s="27"/>
      <c r="E8" s="29">
        <v>800</v>
      </c>
    </row>
  </sheetData>
  <mergeCells count="2">
    <mergeCell ref="A1:E2"/>
    <mergeCell ref="A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/>
  <cols>
    <col min="1" max="1" width="8.85546875" bestFit="1" customWidth="1"/>
    <col min="2" max="2" width="16.71093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122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9844286875</v>
      </c>
      <c r="C4" s="25"/>
      <c r="D4" s="29" t="s">
        <v>171</v>
      </c>
      <c r="E4" s="25">
        <v>13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100</v>
      </c>
      <c r="D7" s="25">
        <v>16</v>
      </c>
      <c r="E7" s="25">
        <v>1600</v>
      </c>
    </row>
    <row r="8" spans="1:5">
      <c r="A8" s="27" t="s">
        <v>175</v>
      </c>
      <c r="B8" s="27"/>
      <c r="C8" s="27"/>
      <c r="D8" s="27"/>
      <c r="E8" s="29">
        <v>1600</v>
      </c>
    </row>
  </sheetData>
  <mergeCells count="2">
    <mergeCell ref="A1:E2"/>
    <mergeCell ref="A8:D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5"/>
  <cols>
    <col min="1" max="1" width="8.85546875" bestFit="1" customWidth="1"/>
    <col min="2" max="2" width="20.28515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127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9742443314</v>
      </c>
      <c r="C4" s="25"/>
      <c r="D4" s="29" t="s">
        <v>171</v>
      </c>
      <c r="E4" s="25">
        <v>14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70</v>
      </c>
      <c r="D7" s="25">
        <v>16</v>
      </c>
      <c r="E7" s="25">
        <v>1120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9</v>
      </c>
      <c r="C9" s="25">
        <v>20</v>
      </c>
      <c r="D9" s="25">
        <v>4</v>
      </c>
      <c r="E9" s="25">
        <v>80</v>
      </c>
    </row>
    <row r="10" spans="1:5">
      <c r="A10" s="25">
        <v>4</v>
      </c>
      <c r="B10" s="25" t="s">
        <v>10</v>
      </c>
      <c r="C10" s="25">
        <v>5</v>
      </c>
      <c r="D10" s="25">
        <v>44</v>
      </c>
      <c r="E10" s="25">
        <v>220</v>
      </c>
    </row>
    <row r="11" spans="1:5">
      <c r="A11" s="25">
        <v>5</v>
      </c>
      <c r="B11" s="25" t="s">
        <v>13</v>
      </c>
      <c r="C11" s="25">
        <v>10</v>
      </c>
      <c r="D11" s="25">
        <v>55</v>
      </c>
      <c r="E11" s="25">
        <v>550</v>
      </c>
    </row>
    <row r="12" spans="1:5">
      <c r="A12" s="25">
        <v>6</v>
      </c>
      <c r="B12" s="25" t="s">
        <v>24</v>
      </c>
      <c r="C12" s="25">
        <v>10</v>
      </c>
      <c r="D12" s="25">
        <v>70</v>
      </c>
      <c r="E12" s="25">
        <v>700</v>
      </c>
    </row>
    <row r="13" spans="1:5">
      <c r="A13" s="25">
        <v>7</v>
      </c>
      <c r="B13" s="25" t="s">
        <v>29</v>
      </c>
      <c r="C13" s="25">
        <v>5</v>
      </c>
      <c r="D13" s="25">
        <v>52</v>
      </c>
      <c r="E13" s="25">
        <v>260</v>
      </c>
    </row>
    <row r="14" spans="1:5">
      <c r="A14" s="25">
        <v>8</v>
      </c>
      <c r="B14" s="25" t="s">
        <v>33</v>
      </c>
      <c r="C14" s="25">
        <v>1</v>
      </c>
      <c r="D14" s="25">
        <v>32</v>
      </c>
      <c r="E14" s="25">
        <v>32</v>
      </c>
    </row>
    <row r="15" spans="1:5">
      <c r="A15" s="25">
        <v>9</v>
      </c>
      <c r="B15" s="25" t="s">
        <v>37</v>
      </c>
      <c r="C15" s="25">
        <v>5</v>
      </c>
      <c r="D15" s="25">
        <v>21</v>
      </c>
      <c r="E15" s="25">
        <v>105</v>
      </c>
    </row>
    <row r="16" spans="1:5">
      <c r="A16" s="25">
        <v>10</v>
      </c>
      <c r="B16" s="25" t="s">
        <v>42</v>
      </c>
      <c r="C16" s="25">
        <v>5</v>
      </c>
      <c r="D16" s="25">
        <v>99</v>
      </c>
      <c r="E16" s="25">
        <v>495</v>
      </c>
    </row>
    <row r="17" spans="1:5">
      <c r="A17" s="25">
        <v>11</v>
      </c>
      <c r="B17" s="25" t="s">
        <v>49</v>
      </c>
      <c r="C17" s="25">
        <v>2</v>
      </c>
      <c r="D17" s="25">
        <v>84</v>
      </c>
      <c r="E17" s="25">
        <v>168</v>
      </c>
    </row>
    <row r="18" spans="1:5">
      <c r="A18" s="25">
        <v>12</v>
      </c>
      <c r="B18" s="25" t="s">
        <v>50</v>
      </c>
      <c r="C18" s="25">
        <v>2</v>
      </c>
      <c r="D18" s="25">
        <v>15</v>
      </c>
      <c r="E18" s="25">
        <v>30</v>
      </c>
    </row>
    <row r="19" spans="1:5">
      <c r="A19" s="25">
        <v>13</v>
      </c>
      <c r="B19" s="25" t="s">
        <v>52</v>
      </c>
      <c r="C19" s="25">
        <v>1</v>
      </c>
      <c r="D19" s="25">
        <v>8</v>
      </c>
      <c r="E19" s="25">
        <v>8</v>
      </c>
    </row>
    <row r="20" spans="1:5">
      <c r="A20" s="25">
        <v>14</v>
      </c>
      <c r="B20" s="25" t="s">
        <v>72</v>
      </c>
      <c r="C20" s="25">
        <v>2</v>
      </c>
      <c r="D20" s="25">
        <v>82</v>
      </c>
      <c r="E20" s="25">
        <v>164</v>
      </c>
    </row>
    <row r="21" spans="1:5">
      <c r="A21" s="25">
        <v>15</v>
      </c>
      <c r="B21" s="25" t="s">
        <v>73</v>
      </c>
      <c r="C21" s="25">
        <v>2</v>
      </c>
      <c r="D21" s="25">
        <v>93</v>
      </c>
      <c r="E21" s="25">
        <v>186</v>
      </c>
    </row>
    <row r="22" spans="1:5">
      <c r="A22" s="25">
        <v>16</v>
      </c>
      <c r="B22" s="25" t="s">
        <v>77</v>
      </c>
      <c r="C22" s="25">
        <v>2</v>
      </c>
      <c r="D22" s="25">
        <v>17</v>
      </c>
      <c r="E22" s="25">
        <v>34</v>
      </c>
    </row>
    <row r="23" spans="1:5">
      <c r="A23" s="27" t="s">
        <v>175</v>
      </c>
      <c r="B23" s="27"/>
      <c r="C23" s="27"/>
      <c r="D23" s="27"/>
      <c r="E23" s="29">
        <v>4168</v>
      </c>
    </row>
  </sheetData>
  <mergeCells count="2">
    <mergeCell ref="A1:E2"/>
    <mergeCell ref="A23:D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8.85546875" bestFit="1" customWidth="1"/>
    <col min="2" max="2" width="22.71093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128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9886288528</v>
      </c>
      <c r="C4" s="25"/>
      <c r="D4" s="29" t="s">
        <v>171</v>
      </c>
      <c r="E4" s="25">
        <v>15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125</v>
      </c>
      <c r="D7" s="25">
        <v>16</v>
      </c>
      <c r="E7" s="25">
        <v>2000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13</v>
      </c>
      <c r="C9" s="25">
        <v>6</v>
      </c>
      <c r="D9" s="25">
        <v>55</v>
      </c>
      <c r="E9" s="25">
        <v>330</v>
      </c>
    </row>
    <row r="10" spans="1:5">
      <c r="A10" s="25">
        <v>4</v>
      </c>
      <c r="B10" s="25" t="s">
        <v>17</v>
      </c>
      <c r="C10" s="25">
        <v>10</v>
      </c>
      <c r="D10" s="25">
        <v>60</v>
      </c>
      <c r="E10" s="25">
        <v>600</v>
      </c>
    </row>
    <row r="11" spans="1:5">
      <c r="A11" s="25">
        <v>5</v>
      </c>
      <c r="B11" s="25" t="s">
        <v>27</v>
      </c>
      <c r="C11" s="25">
        <v>3</v>
      </c>
      <c r="D11" s="25">
        <v>19</v>
      </c>
      <c r="E11" s="25">
        <v>57</v>
      </c>
    </row>
    <row r="12" spans="1:5">
      <c r="A12" s="25">
        <v>6</v>
      </c>
      <c r="B12" s="25" t="s">
        <v>30</v>
      </c>
      <c r="C12" s="25">
        <v>10</v>
      </c>
      <c r="D12" s="25">
        <v>79</v>
      </c>
      <c r="E12" s="25">
        <v>790</v>
      </c>
    </row>
    <row r="13" spans="1:5">
      <c r="A13" s="25">
        <v>7</v>
      </c>
      <c r="B13" s="25" t="s">
        <v>34</v>
      </c>
      <c r="C13" s="25">
        <v>60</v>
      </c>
      <c r="D13" s="25">
        <v>2</v>
      </c>
      <c r="E13" s="25">
        <v>120</v>
      </c>
    </row>
    <row r="14" spans="1:5">
      <c r="A14" s="25">
        <v>8</v>
      </c>
      <c r="B14" s="25" t="s">
        <v>35</v>
      </c>
      <c r="C14" s="25">
        <v>150</v>
      </c>
      <c r="D14" s="25">
        <v>17</v>
      </c>
      <c r="E14" s="25">
        <v>2550</v>
      </c>
    </row>
    <row r="15" spans="1:5">
      <c r="A15" s="25">
        <v>9</v>
      </c>
      <c r="B15" s="25" t="s">
        <v>38</v>
      </c>
      <c r="C15" s="25">
        <v>2</v>
      </c>
      <c r="D15" s="25">
        <v>70</v>
      </c>
      <c r="E15" s="25">
        <v>140</v>
      </c>
    </row>
    <row r="16" spans="1:5">
      <c r="A16" s="25">
        <v>10</v>
      </c>
      <c r="B16" s="25" t="s">
        <v>40</v>
      </c>
      <c r="C16" s="25">
        <v>5</v>
      </c>
      <c r="D16" s="25">
        <v>26</v>
      </c>
      <c r="E16" s="25">
        <v>130</v>
      </c>
    </row>
    <row r="17" spans="1:5">
      <c r="A17" s="25">
        <v>11</v>
      </c>
      <c r="B17" s="25" t="s">
        <v>86</v>
      </c>
      <c r="C17" s="25">
        <v>5</v>
      </c>
      <c r="D17" s="25">
        <v>83</v>
      </c>
      <c r="E17" s="25">
        <v>415</v>
      </c>
    </row>
    <row r="18" spans="1:5">
      <c r="A18" s="27" t="s">
        <v>175</v>
      </c>
      <c r="B18" s="27"/>
      <c r="C18" s="27"/>
      <c r="D18" s="27"/>
      <c r="E18" s="29">
        <v>7148</v>
      </c>
    </row>
  </sheetData>
  <mergeCells count="2">
    <mergeCell ref="A1:E2"/>
    <mergeCell ref="A18:D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cols>
    <col min="1" max="1" width="8.85546875" bestFit="1" customWidth="1"/>
    <col min="2" max="2" width="22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129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9019279297</v>
      </c>
      <c r="C4" s="25"/>
      <c r="D4" s="29" t="s">
        <v>171</v>
      </c>
      <c r="E4" s="25">
        <v>16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15</v>
      </c>
      <c r="D7" s="25">
        <v>16</v>
      </c>
      <c r="E7" s="25">
        <v>240</v>
      </c>
    </row>
    <row r="8" spans="1:5">
      <c r="A8" s="25">
        <v>2</v>
      </c>
      <c r="B8" s="25" t="s">
        <v>6</v>
      </c>
      <c r="C8" s="25">
        <v>2</v>
      </c>
      <c r="D8" s="25">
        <v>16</v>
      </c>
      <c r="E8" s="25">
        <v>32</v>
      </c>
    </row>
    <row r="9" spans="1:5">
      <c r="A9" s="25">
        <v>3</v>
      </c>
      <c r="B9" s="25" t="s">
        <v>17</v>
      </c>
      <c r="C9" s="25">
        <v>2</v>
      </c>
      <c r="D9" s="25">
        <v>60</v>
      </c>
      <c r="E9" s="25">
        <v>120</v>
      </c>
    </row>
    <row r="10" spans="1:5">
      <c r="A10" s="25">
        <v>4</v>
      </c>
      <c r="B10" s="25" t="s">
        <v>18</v>
      </c>
      <c r="C10" s="25">
        <v>3</v>
      </c>
      <c r="D10" s="25">
        <v>93</v>
      </c>
      <c r="E10" s="25">
        <v>279</v>
      </c>
    </row>
    <row r="11" spans="1:5">
      <c r="A11" s="25">
        <v>5</v>
      </c>
      <c r="B11" s="25" t="s">
        <v>35</v>
      </c>
      <c r="C11" s="25">
        <v>30</v>
      </c>
      <c r="D11" s="25">
        <v>17</v>
      </c>
      <c r="E11" s="25">
        <v>510</v>
      </c>
    </row>
    <row r="12" spans="1:5">
      <c r="A12" s="25">
        <v>6</v>
      </c>
      <c r="B12" s="25" t="s">
        <v>40</v>
      </c>
      <c r="C12" s="25">
        <v>1</v>
      </c>
      <c r="D12" s="25">
        <v>26</v>
      </c>
      <c r="E12" s="25">
        <v>26</v>
      </c>
    </row>
    <row r="13" spans="1:5">
      <c r="A13" s="27" t="s">
        <v>175</v>
      </c>
      <c r="B13" s="27"/>
      <c r="C13" s="27"/>
      <c r="D13" s="27"/>
      <c r="E13" s="29">
        <v>1207</v>
      </c>
    </row>
  </sheetData>
  <mergeCells count="2">
    <mergeCell ref="A1:E2"/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66"/>
  <sheetViews>
    <sheetView workbookViewId="0"/>
  </sheetViews>
  <sheetFormatPr defaultRowHeight="15"/>
  <cols>
    <col min="1" max="1" width="6.28515625" bestFit="1" customWidth="1"/>
    <col min="2" max="2" width="28.42578125" bestFit="1" customWidth="1"/>
    <col min="3" max="3" width="12" bestFit="1" customWidth="1"/>
    <col min="4" max="4" width="13.7109375" bestFit="1" customWidth="1"/>
    <col min="5" max="5" width="13.140625" bestFit="1" customWidth="1"/>
  </cols>
  <sheetData>
    <row r="6" spans="1:5">
      <c r="A6" t="s">
        <v>172</v>
      </c>
      <c r="B6" t="s">
        <v>176</v>
      </c>
      <c r="C6" t="s">
        <v>169</v>
      </c>
      <c r="D6" t="s">
        <v>177</v>
      </c>
      <c r="E6" t="s">
        <v>178</v>
      </c>
    </row>
    <row r="7" spans="1:5">
      <c r="A7">
        <v>1</v>
      </c>
      <c r="B7" t="s">
        <v>107</v>
      </c>
      <c r="C7">
        <v>9916306029</v>
      </c>
      <c r="D7">
        <v>455</v>
      </c>
      <c r="E7">
        <v>10701</v>
      </c>
    </row>
    <row r="8" spans="1:5">
      <c r="A8">
        <v>2</v>
      </c>
      <c r="B8" t="s">
        <v>108</v>
      </c>
      <c r="C8">
        <v>9742832339</v>
      </c>
      <c r="D8">
        <v>61</v>
      </c>
      <c r="E8">
        <v>1606</v>
      </c>
    </row>
    <row r="9" spans="1:5">
      <c r="A9">
        <v>3</v>
      </c>
      <c r="B9" t="s">
        <v>109</v>
      </c>
      <c r="C9">
        <v>9980454245</v>
      </c>
      <c r="D9">
        <v>463</v>
      </c>
      <c r="E9">
        <v>17020</v>
      </c>
    </row>
    <row r="10" spans="1:5">
      <c r="A10">
        <v>4</v>
      </c>
      <c r="B10" t="s">
        <v>110</v>
      </c>
      <c r="C10">
        <v>8050816943</v>
      </c>
      <c r="D10">
        <v>0</v>
      </c>
      <c r="E10">
        <v>0</v>
      </c>
    </row>
    <row r="11" spans="1:5">
      <c r="A11">
        <v>5</v>
      </c>
      <c r="B11" t="s">
        <v>111</v>
      </c>
      <c r="C11">
        <v>9591196697</v>
      </c>
      <c r="D11">
        <v>210</v>
      </c>
      <c r="E11">
        <v>8835</v>
      </c>
    </row>
    <row r="12" spans="1:5">
      <c r="A12">
        <v>6</v>
      </c>
      <c r="B12" t="s">
        <v>112</v>
      </c>
      <c r="C12">
        <v>9481801555</v>
      </c>
      <c r="D12">
        <v>265</v>
      </c>
      <c r="E12">
        <v>7210</v>
      </c>
    </row>
    <row r="13" spans="1:5">
      <c r="A13">
        <v>7</v>
      </c>
      <c r="B13" t="s">
        <v>113</v>
      </c>
      <c r="C13">
        <v>9880753699</v>
      </c>
      <c r="D13">
        <v>306</v>
      </c>
      <c r="E13">
        <v>25035</v>
      </c>
    </row>
    <row r="14" spans="1:5">
      <c r="A14">
        <v>8</v>
      </c>
      <c r="B14" t="s">
        <v>114</v>
      </c>
      <c r="C14">
        <v>8105903582</v>
      </c>
      <c r="D14">
        <v>252</v>
      </c>
      <c r="E14">
        <v>14095</v>
      </c>
    </row>
    <row r="15" spans="1:5">
      <c r="A15">
        <v>9</v>
      </c>
      <c r="B15" t="s">
        <v>115</v>
      </c>
      <c r="C15">
        <v>9035869210</v>
      </c>
      <c r="D15">
        <v>54</v>
      </c>
      <c r="E15">
        <v>1189</v>
      </c>
    </row>
    <row r="16" spans="1:5">
      <c r="A16">
        <v>10</v>
      </c>
      <c r="B16" t="s">
        <v>116</v>
      </c>
      <c r="C16">
        <v>9986535436</v>
      </c>
      <c r="D16">
        <v>0</v>
      </c>
      <c r="E16">
        <v>0</v>
      </c>
    </row>
    <row r="17" spans="1:5">
      <c r="A17">
        <v>11</v>
      </c>
      <c r="B17" t="s">
        <v>117</v>
      </c>
      <c r="C17">
        <v>9986727847</v>
      </c>
      <c r="D17">
        <v>50</v>
      </c>
      <c r="E17">
        <v>800</v>
      </c>
    </row>
    <row r="18" spans="1:5">
      <c r="A18">
        <v>12</v>
      </c>
      <c r="B18" t="s">
        <v>118</v>
      </c>
      <c r="C18">
        <v>9986727847</v>
      </c>
      <c r="D18">
        <v>50</v>
      </c>
      <c r="E18">
        <v>800</v>
      </c>
    </row>
    <row r="19" spans="1:5">
      <c r="A19">
        <v>13</v>
      </c>
      <c r="B19" t="s">
        <v>119</v>
      </c>
      <c r="C19">
        <v>7795300206</v>
      </c>
      <c r="D19">
        <v>150</v>
      </c>
      <c r="E19">
        <v>2400</v>
      </c>
    </row>
    <row r="20" spans="1:5">
      <c r="A20">
        <v>14</v>
      </c>
      <c r="B20" t="s">
        <v>120</v>
      </c>
      <c r="D20">
        <v>50</v>
      </c>
      <c r="E20">
        <v>800</v>
      </c>
    </row>
    <row r="21" spans="1:5">
      <c r="A21">
        <v>15</v>
      </c>
      <c r="B21" t="s">
        <v>121</v>
      </c>
      <c r="C21">
        <v>9590950200</v>
      </c>
      <c r="D21">
        <v>0</v>
      </c>
      <c r="E21">
        <v>0</v>
      </c>
    </row>
    <row r="22" spans="1:5">
      <c r="A22">
        <v>16</v>
      </c>
      <c r="B22" t="s">
        <v>122</v>
      </c>
      <c r="C22">
        <v>9844286875</v>
      </c>
      <c r="D22">
        <v>100</v>
      </c>
      <c r="E22">
        <v>1600</v>
      </c>
    </row>
    <row r="23" spans="1:5">
      <c r="A23">
        <v>17</v>
      </c>
      <c r="B23" t="s">
        <v>123</v>
      </c>
      <c r="C23">
        <v>8747097525</v>
      </c>
      <c r="D23">
        <v>0</v>
      </c>
      <c r="E23">
        <v>0</v>
      </c>
    </row>
    <row r="24" spans="1:5">
      <c r="A24">
        <v>18</v>
      </c>
      <c r="B24" t="s">
        <v>124</v>
      </c>
      <c r="C24">
        <v>9483406073</v>
      </c>
      <c r="D24">
        <v>0</v>
      </c>
      <c r="E24">
        <v>0</v>
      </c>
    </row>
    <row r="25" spans="1:5">
      <c r="A25">
        <v>19</v>
      </c>
      <c r="B25" t="s">
        <v>125</v>
      </c>
      <c r="C25">
        <v>9591597057</v>
      </c>
      <c r="D25">
        <v>0</v>
      </c>
      <c r="E25">
        <v>0</v>
      </c>
    </row>
    <row r="26" spans="1:5">
      <c r="A26">
        <v>20</v>
      </c>
      <c r="B26" t="s">
        <v>126</v>
      </c>
      <c r="C26">
        <v>9916352668</v>
      </c>
      <c r="D26">
        <v>0</v>
      </c>
      <c r="E26">
        <v>0</v>
      </c>
    </row>
    <row r="27" spans="1:5">
      <c r="A27">
        <v>21</v>
      </c>
      <c r="B27" t="s">
        <v>127</v>
      </c>
      <c r="C27">
        <v>9742443314</v>
      </c>
      <c r="D27">
        <v>143</v>
      </c>
      <c r="E27">
        <v>4168</v>
      </c>
    </row>
    <row r="28" spans="1:5">
      <c r="A28">
        <v>22</v>
      </c>
      <c r="B28" t="s">
        <v>128</v>
      </c>
      <c r="C28">
        <v>9886288528</v>
      </c>
      <c r="D28">
        <v>377</v>
      </c>
      <c r="E28">
        <v>7148</v>
      </c>
    </row>
    <row r="29" spans="1:5">
      <c r="A29">
        <v>23</v>
      </c>
      <c r="B29" t="s">
        <v>129</v>
      </c>
      <c r="C29">
        <v>9019279297</v>
      </c>
      <c r="D29">
        <v>53</v>
      </c>
      <c r="E29">
        <v>1207</v>
      </c>
    </row>
    <row r="30" spans="1:5">
      <c r="A30">
        <v>24</v>
      </c>
      <c r="B30" t="s">
        <v>130</v>
      </c>
      <c r="C30">
        <v>7411837451</v>
      </c>
      <c r="D30">
        <v>0</v>
      </c>
      <c r="E30">
        <v>0</v>
      </c>
    </row>
    <row r="31" spans="1:5">
      <c r="A31">
        <v>25</v>
      </c>
      <c r="B31" t="s">
        <v>131</v>
      </c>
      <c r="C31">
        <v>9972251389</v>
      </c>
      <c r="D31">
        <v>0</v>
      </c>
      <c r="E31">
        <v>0</v>
      </c>
    </row>
    <row r="32" spans="1:5">
      <c r="A32">
        <v>26</v>
      </c>
      <c r="B32" t="s">
        <v>132</v>
      </c>
      <c r="C32">
        <v>9886504755</v>
      </c>
      <c r="D32">
        <v>81</v>
      </c>
      <c r="E32">
        <v>2178</v>
      </c>
    </row>
    <row r="33" spans="1:5">
      <c r="A33">
        <v>27</v>
      </c>
      <c r="B33" t="s">
        <v>133</v>
      </c>
      <c r="C33">
        <v>8867236668</v>
      </c>
      <c r="D33">
        <v>31</v>
      </c>
      <c r="E33">
        <v>536</v>
      </c>
    </row>
    <row r="34" spans="1:5">
      <c r="A34">
        <v>28</v>
      </c>
      <c r="B34" t="s">
        <v>134</v>
      </c>
      <c r="C34">
        <v>8792797989</v>
      </c>
      <c r="D34">
        <v>50</v>
      </c>
      <c r="E34">
        <v>800</v>
      </c>
    </row>
    <row r="35" spans="1:5">
      <c r="A35">
        <v>29</v>
      </c>
      <c r="B35" t="s">
        <v>135</v>
      </c>
      <c r="C35">
        <v>9916248494</v>
      </c>
      <c r="D35">
        <v>0</v>
      </c>
      <c r="E35">
        <v>0</v>
      </c>
    </row>
    <row r="36" spans="1:5">
      <c r="A36">
        <v>30</v>
      </c>
      <c r="B36" t="s">
        <v>136</v>
      </c>
      <c r="C36">
        <v>9591089585</v>
      </c>
      <c r="D36">
        <v>71</v>
      </c>
      <c r="E36">
        <v>2016</v>
      </c>
    </row>
    <row r="37" spans="1:5">
      <c r="A37">
        <v>31</v>
      </c>
      <c r="B37" t="s">
        <v>137</v>
      </c>
      <c r="C37">
        <v>8892303920</v>
      </c>
      <c r="D37">
        <v>21.5</v>
      </c>
      <c r="E37">
        <v>364</v>
      </c>
    </row>
    <row r="38" spans="1:5">
      <c r="A38">
        <v>32</v>
      </c>
      <c r="B38" t="s">
        <v>138</v>
      </c>
      <c r="C38">
        <v>9986912263</v>
      </c>
      <c r="D38">
        <v>47</v>
      </c>
      <c r="E38">
        <v>1321</v>
      </c>
    </row>
    <row r="39" spans="1:5">
      <c r="A39">
        <v>33</v>
      </c>
      <c r="B39" t="s">
        <v>139</v>
      </c>
      <c r="C39">
        <v>9035152520</v>
      </c>
      <c r="D39">
        <v>0</v>
      </c>
      <c r="E39">
        <v>0</v>
      </c>
    </row>
    <row r="40" spans="1:5">
      <c r="A40">
        <v>34</v>
      </c>
      <c r="B40" t="s">
        <v>140</v>
      </c>
      <c r="C40">
        <v>9739525247</v>
      </c>
      <c r="D40">
        <v>205</v>
      </c>
      <c r="E40">
        <v>3985</v>
      </c>
    </row>
    <row r="41" spans="1:5">
      <c r="A41">
        <v>35</v>
      </c>
      <c r="B41" t="s">
        <v>141</v>
      </c>
      <c r="C41">
        <v>9743821576</v>
      </c>
      <c r="D41">
        <v>75</v>
      </c>
      <c r="E41">
        <v>2098</v>
      </c>
    </row>
    <row r="42" spans="1:5">
      <c r="A42">
        <v>36</v>
      </c>
      <c r="B42" t="s">
        <v>142</v>
      </c>
      <c r="D42">
        <v>0</v>
      </c>
      <c r="E42">
        <v>0</v>
      </c>
    </row>
    <row r="43" spans="1:5">
      <c r="A43">
        <v>37</v>
      </c>
      <c r="B43" t="s">
        <v>143</v>
      </c>
      <c r="C43">
        <v>8123428129</v>
      </c>
      <c r="D43">
        <v>0</v>
      </c>
      <c r="E43">
        <v>0</v>
      </c>
    </row>
    <row r="44" spans="1:5">
      <c r="A44">
        <v>38</v>
      </c>
      <c r="B44" t="s">
        <v>144</v>
      </c>
      <c r="C44">
        <v>9847041750</v>
      </c>
      <c r="D44">
        <v>62</v>
      </c>
      <c r="E44">
        <v>5380</v>
      </c>
    </row>
    <row r="45" spans="1:5">
      <c r="A45">
        <v>39</v>
      </c>
      <c r="B45" t="s">
        <v>145</v>
      </c>
      <c r="C45">
        <v>9916184342</v>
      </c>
      <c r="D45">
        <v>181</v>
      </c>
      <c r="E45">
        <v>3401</v>
      </c>
    </row>
    <row r="46" spans="1:5">
      <c r="A46">
        <v>40</v>
      </c>
      <c r="B46" t="s">
        <v>146</v>
      </c>
      <c r="C46">
        <v>9611390991</v>
      </c>
      <c r="D46">
        <v>171</v>
      </c>
      <c r="E46">
        <v>7345</v>
      </c>
    </row>
    <row r="47" spans="1:5">
      <c r="A47">
        <v>41</v>
      </c>
      <c r="B47" t="s">
        <v>147</v>
      </c>
      <c r="C47">
        <v>8792172009</v>
      </c>
      <c r="D47">
        <v>211</v>
      </c>
      <c r="E47">
        <v>7006</v>
      </c>
    </row>
    <row r="48" spans="1:5">
      <c r="A48">
        <v>42</v>
      </c>
      <c r="B48" t="s">
        <v>148</v>
      </c>
      <c r="C48">
        <v>8722280486</v>
      </c>
      <c r="D48">
        <v>39</v>
      </c>
      <c r="E48">
        <v>1274</v>
      </c>
    </row>
    <row r="49" spans="1:5">
      <c r="A49">
        <v>43</v>
      </c>
      <c r="B49" t="s">
        <v>149</v>
      </c>
      <c r="C49">
        <v>9742017723</v>
      </c>
      <c r="D49">
        <v>124</v>
      </c>
      <c r="E49">
        <v>6115</v>
      </c>
    </row>
    <row r="50" spans="1:5">
      <c r="A50">
        <v>44</v>
      </c>
      <c r="B50" t="s">
        <v>150</v>
      </c>
      <c r="C50">
        <v>9066153744</v>
      </c>
      <c r="D50">
        <v>102</v>
      </c>
      <c r="E50">
        <v>5477</v>
      </c>
    </row>
    <row r="51" spans="1:5">
      <c r="A51">
        <v>45</v>
      </c>
      <c r="B51" t="s">
        <v>151</v>
      </c>
      <c r="C51">
        <v>9844227654</v>
      </c>
      <c r="D51">
        <v>33</v>
      </c>
      <c r="E51">
        <v>1428</v>
      </c>
    </row>
    <row r="52" spans="1:5">
      <c r="A52">
        <v>46</v>
      </c>
      <c r="B52" t="s">
        <v>152</v>
      </c>
      <c r="C52">
        <v>9739553498</v>
      </c>
      <c r="D52">
        <v>51</v>
      </c>
      <c r="E52">
        <v>816</v>
      </c>
    </row>
    <row r="53" spans="1:5">
      <c r="A53">
        <v>47</v>
      </c>
      <c r="B53" t="s">
        <v>153</v>
      </c>
      <c r="C53">
        <v>9880007004</v>
      </c>
      <c r="D53">
        <v>35</v>
      </c>
      <c r="E53">
        <v>588</v>
      </c>
    </row>
    <row r="54" spans="1:5">
      <c r="A54">
        <v>48</v>
      </c>
      <c r="B54" t="s">
        <v>154</v>
      </c>
      <c r="C54">
        <v>8892353644</v>
      </c>
      <c r="D54">
        <v>0</v>
      </c>
      <c r="E54">
        <v>0</v>
      </c>
    </row>
    <row r="55" spans="1:5">
      <c r="A55">
        <v>49</v>
      </c>
      <c r="B55" t="s">
        <v>155</v>
      </c>
      <c r="D55">
        <v>0</v>
      </c>
      <c r="E55">
        <v>0</v>
      </c>
    </row>
    <row r="56" spans="1:5">
      <c r="A56">
        <v>50</v>
      </c>
      <c r="B56" t="s">
        <v>156</v>
      </c>
      <c r="C56">
        <v>9066982966</v>
      </c>
      <c r="D56">
        <v>0</v>
      </c>
      <c r="E56">
        <v>0</v>
      </c>
    </row>
    <row r="57" spans="1:5">
      <c r="A57">
        <v>51</v>
      </c>
      <c r="B57" t="s">
        <v>157</v>
      </c>
      <c r="C57">
        <v>9739180589</v>
      </c>
      <c r="D57">
        <v>30</v>
      </c>
      <c r="E57">
        <v>588</v>
      </c>
    </row>
    <row r="58" spans="1:5">
      <c r="A58">
        <v>52</v>
      </c>
      <c r="B58" t="s">
        <v>158</v>
      </c>
      <c r="C58">
        <v>9880593024</v>
      </c>
      <c r="D58">
        <v>397</v>
      </c>
      <c r="E58">
        <v>13965</v>
      </c>
    </row>
    <row r="59" spans="1:5">
      <c r="A59">
        <v>53</v>
      </c>
      <c r="B59" t="s">
        <v>159</v>
      </c>
      <c r="D59">
        <v>0</v>
      </c>
      <c r="E59">
        <v>0</v>
      </c>
    </row>
    <row r="60" spans="1:5">
      <c r="A60">
        <v>54</v>
      </c>
      <c r="B60" t="s">
        <v>160</v>
      </c>
      <c r="C60">
        <v>8147205490</v>
      </c>
      <c r="D60">
        <v>0</v>
      </c>
      <c r="E60">
        <v>0</v>
      </c>
    </row>
    <row r="61" spans="1:5">
      <c r="A61">
        <v>55</v>
      </c>
      <c r="B61" t="s">
        <v>161</v>
      </c>
      <c r="C61">
        <v>9916951749</v>
      </c>
      <c r="D61">
        <v>3000</v>
      </c>
      <c r="E61">
        <v>100500</v>
      </c>
    </row>
    <row r="62" spans="1:5">
      <c r="A62">
        <v>56</v>
      </c>
      <c r="B62" t="s">
        <v>162</v>
      </c>
      <c r="C62">
        <v>8943091419</v>
      </c>
      <c r="D62">
        <v>1225</v>
      </c>
      <c r="E62">
        <v>26350</v>
      </c>
    </row>
    <row r="63" spans="1:5">
      <c r="A63">
        <v>57</v>
      </c>
      <c r="B63" t="s">
        <v>163</v>
      </c>
      <c r="C63">
        <v>98450018913</v>
      </c>
      <c r="D63">
        <v>5</v>
      </c>
      <c r="E63">
        <v>80</v>
      </c>
    </row>
    <row r="64" spans="1:5">
      <c r="A64">
        <v>58</v>
      </c>
      <c r="B64" t="s">
        <v>164</v>
      </c>
      <c r="C64">
        <v>9972513396</v>
      </c>
      <c r="D64">
        <v>0</v>
      </c>
      <c r="E64">
        <v>0</v>
      </c>
    </row>
    <row r="65" spans="1:5">
      <c r="A65">
        <v>59</v>
      </c>
      <c r="B65" t="s">
        <v>165</v>
      </c>
      <c r="C65">
        <v>9916989343</v>
      </c>
      <c r="D65">
        <v>620</v>
      </c>
      <c r="E65">
        <v>33840</v>
      </c>
    </row>
    <row r="66" spans="1:5">
      <c r="A66">
        <v>60</v>
      </c>
      <c r="B66" t="s">
        <v>166</v>
      </c>
      <c r="D66">
        <v>642</v>
      </c>
      <c r="E66">
        <v>20898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cols>
    <col min="1" max="1" width="8.85546875" bestFit="1" customWidth="1"/>
    <col min="2" max="2" width="24.140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132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9886504755</v>
      </c>
      <c r="C4" s="25"/>
      <c r="D4" s="29" t="s">
        <v>171</v>
      </c>
      <c r="E4" s="25">
        <v>17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9</v>
      </c>
      <c r="C9" s="25">
        <v>10</v>
      </c>
      <c r="D9" s="25">
        <v>4</v>
      </c>
      <c r="E9" s="25">
        <v>40</v>
      </c>
    </row>
    <row r="10" spans="1:5">
      <c r="A10" s="25">
        <v>4</v>
      </c>
      <c r="B10" s="25" t="s">
        <v>13</v>
      </c>
      <c r="C10" s="25">
        <v>12</v>
      </c>
      <c r="D10" s="25">
        <v>55</v>
      </c>
      <c r="E10" s="25">
        <v>660</v>
      </c>
    </row>
    <row r="11" spans="1:5">
      <c r="A11" s="25">
        <v>5</v>
      </c>
      <c r="B11" s="25" t="s">
        <v>15</v>
      </c>
      <c r="C11" s="25">
        <v>3</v>
      </c>
      <c r="D11" s="25">
        <v>89</v>
      </c>
      <c r="E11" s="25">
        <v>267</v>
      </c>
    </row>
    <row r="12" spans="1:5">
      <c r="A12" s="25">
        <v>6</v>
      </c>
      <c r="B12" s="25" t="s">
        <v>30</v>
      </c>
      <c r="C12" s="25">
        <v>5</v>
      </c>
      <c r="D12" s="25">
        <v>79</v>
      </c>
      <c r="E12" s="25">
        <v>395</v>
      </c>
    </row>
    <row r="13" spans="1:5">
      <c r="A13" s="27" t="s">
        <v>175</v>
      </c>
      <c r="B13" s="27"/>
      <c r="C13" s="27"/>
      <c r="D13" s="27"/>
      <c r="E13" s="29">
        <v>2178</v>
      </c>
    </row>
  </sheetData>
  <mergeCells count="2">
    <mergeCell ref="A1:E2"/>
    <mergeCell ref="A13:D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/>
  <cols>
    <col min="1" max="1" width="8.85546875" bestFit="1" customWidth="1"/>
    <col min="2" max="2" width="25.28515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133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8867236668</v>
      </c>
      <c r="C4" s="25"/>
      <c r="D4" s="29" t="s">
        <v>171</v>
      </c>
      <c r="E4" s="25">
        <v>18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30</v>
      </c>
      <c r="D7" s="25">
        <v>16</v>
      </c>
      <c r="E7" s="25">
        <v>480</v>
      </c>
    </row>
    <row r="8" spans="1:5">
      <c r="A8" s="25">
        <v>2</v>
      </c>
      <c r="B8" s="25" t="s">
        <v>16</v>
      </c>
      <c r="C8" s="25">
        <v>1</v>
      </c>
      <c r="D8" s="25">
        <v>56</v>
      </c>
      <c r="E8" s="25">
        <v>56</v>
      </c>
    </row>
    <row r="9" spans="1:5">
      <c r="A9" s="27" t="s">
        <v>175</v>
      </c>
      <c r="B9" s="27"/>
      <c r="C9" s="27"/>
      <c r="D9" s="27"/>
      <c r="E9" s="29">
        <v>536</v>
      </c>
    </row>
  </sheetData>
  <mergeCells count="2">
    <mergeCell ref="A1:E2"/>
    <mergeCell ref="A9:D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/>
  <cols>
    <col min="1" max="1" width="8.85546875" bestFit="1" customWidth="1"/>
    <col min="2" max="2" width="20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134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8792797989</v>
      </c>
      <c r="C4" s="25"/>
      <c r="D4" s="29" t="s">
        <v>171</v>
      </c>
      <c r="E4" s="25">
        <v>19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7" t="s">
        <v>175</v>
      </c>
      <c r="B8" s="27"/>
      <c r="C8" s="27"/>
      <c r="D8" s="27"/>
      <c r="E8" s="29">
        <v>800</v>
      </c>
    </row>
  </sheetData>
  <mergeCells count="2">
    <mergeCell ref="A1:E2"/>
    <mergeCell ref="A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5"/>
  <cols>
    <col min="1" max="1" width="8.85546875" bestFit="1" customWidth="1"/>
    <col min="2" max="2" width="11.71093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136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9591089585</v>
      </c>
      <c r="C4" s="25"/>
      <c r="D4" s="29" t="s">
        <v>171</v>
      </c>
      <c r="E4" s="25">
        <v>20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30</v>
      </c>
      <c r="D7" s="25">
        <v>16</v>
      </c>
      <c r="E7" s="25">
        <v>480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9</v>
      </c>
      <c r="C9" s="25">
        <v>15</v>
      </c>
      <c r="D9" s="25">
        <v>4</v>
      </c>
      <c r="E9" s="25">
        <v>60</v>
      </c>
    </row>
    <row r="10" spans="1:5">
      <c r="A10" s="25">
        <v>4</v>
      </c>
      <c r="B10" s="25" t="s">
        <v>11</v>
      </c>
      <c r="C10" s="25">
        <v>5</v>
      </c>
      <c r="D10" s="25">
        <v>88</v>
      </c>
      <c r="E10" s="25">
        <v>440</v>
      </c>
    </row>
    <row r="11" spans="1:5">
      <c r="A11" s="25">
        <v>5</v>
      </c>
      <c r="B11" s="25" t="s">
        <v>12</v>
      </c>
      <c r="C11" s="25">
        <v>5</v>
      </c>
      <c r="D11" s="25">
        <v>15</v>
      </c>
      <c r="E11" s="25">
        <v>75</v>
      </c>
    </row>
    <row r="12" spans="1:5">
      <c r="A12" s="25">
        <v>6</v>
      </c>
      <c r="B12" s="25" t="s">
        <v>13</v>
      </c>
      <c r="C12" s="25">
        <v>10</v>
      </c>
      <c r="D12" s="25">
        <v>55</v>
      </c>
      <c r="E12" s="25">
        <v>550</v>
      </c>
    </row>
    <row r="13" spans="1:5">
      <c r="A13" s="25">
        <v>7</v>
      </c>
      <c r="B13" s="25" t="s">
        <v>30</v>
      </c>
      <c r="C13" s="25">
        <v>5</v>
      </c>
      <c r="D13" s="25">
        <v>79</v>
      </c>
      <c r="E13" s="25">
        <v>395</v>
      </c>
    </row>
    <row r="14" spans="1:5">
      <c r="A14" s="27" t="s">
        <v>175</v>
      </c>
      <c r="B14" s="27"/>
      <c r="C14" s="27"/>
      <c r="D14" s="27"/>
      <c r="E14" s="29">
        <v>2016</v>
      </c>
    </row>
  </sheetData>
  <mergeCells count="2">
    <mergeCell ref="A1:E2"/>
    <mergeCell ref="A14:D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/>
  <cols>
    <col min="1" max="1" width="8.85546875" bestFit="1" customWidth="1"/>
    <col min="2" max="2" width="20.42578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137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8892303920</v>
      </c>
      <c r="C4" s="25"/>
      <c r="D4" s="29" t="s">
        <v>171</v>
      </c>
      <c r="E4" s="25">
        <v>21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20</v>
      </c>
      <c r="D7" s="25">
        <v>16</v>
      </c>
      <c r="E7" s="25">
        <v>320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16</v>
      </c>
      <c r="C9" s="25">
        <v>0.5</v>
      </c>
      <c r="D9" s="25">
        <v>56</v>
      </c>
      <c r="E9" s="25">
        <v>28</v>
      </c>
    </row>
    <row r="10" spans="1:5">
      <c r="A10" s="27" t="s">
        <v>175</v>
      </c>
      <c r="B10" s="27"/>
      <c r="C10" s="27"/>
      <c r="D10" s="27"/>
      <c r="E10" s="29">
        <v>364</v>
      </c>
    </row>
  </sheetData>
  <mergeCells count="2">
    <mergeCell ref="A1:E2"/>
    <mergeCell ref="A10:D1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cols>
    <col min="1" max="1" width="8.85546875" bestFit="1" customWidth="1"/>
    <col min="2" max="2" width="12.855468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138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9986912263</v>
      </c>
      <c r="C4" s="25"/>
      <c r="D4" s="29" t="s">
        <v>171</v>
      </c>
      <c r="E4" s="25">
        <v>22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25</v>
      </c>
      <c r="D7" s="25">
        <v>16</v>
      </c>
      <c r="E7" s="25">
        <v>400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10</v>
      </c>
      <c r="C9" s="25">
        <v>5</v>
      </c>
      <c r="D9" s="25">
        <v>44</v>
      </c>
      <c r="E9" s="25">
        <v>220</v>
      </c>
    </row>
    <row r="10" spans="1:5">
      <c r="A10" s="25">
        <v>4</v>
      </c>
      <c r="B10" s="25" t="s">
        <v>13</v>
      </c>
      <c r="C10" s="25">
        <v>6</v>
      </c>
      <c r="D10" s="25">
        <v>55</v>
      </c>
      <c r="E10" s="25">
        <v>330</v>
      </c>
    </row>
    <row r="11" spans="1:5">
      <c r="A11" s="25">
        <v>5</v>
      </c>
      <c r="B11" s="25" t="s">
        <v>27</v>
      </c>
      <c r="C11" s="25">
        <v>5</v>
      </c>
      <c r="D11" s="25">
        <v>19</v>
      </c>
      <c r="E11" s="25">
        <v>95</v>
      </c>
    </row>
    <row r="12" spans="1:5">
      <c r="A12" s="25">
        <v>6</v>
      </c>
      <c r="B12" s="25" t="s">
        <v>29</v>
      </c>
      <c r="C12" s="25">
        <v>5</v>
      </c>
      <c r="D12" s="25">
        <v>52</v>
      </c>
      <c r="E12" s="25">
        <v>260</v>
      </c>
    </row>
    <row r="13" spans="1:5">
      <c r="A13" s="27" t="s">
        <v>175</v>
      </c>
      <c r="B13" s="27"/>
      <c r="C13" s="27"/>
      <c r="D13" s="27"/>
      <c r="E13" s="29">
        <v>1321</v>
      </c>
    </row>
  </sheetData>
  <mergeCells count="2">
    <mergeCell ref="A1:E2"/>
    <mergeCell ref="A13:D1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/>
  <cols>
    <col min="1" max="1" width="8.85546875" bestFit="1" customWidth="1"/>
    <col min="2" max="2" width="19.855468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140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9739525247</v>
      </c>
      <c r="C4" s="25"/>
      <c r="D4" s="29" t="s">
        <v>171</v>
      </c>
      <c r="E4" s="25">
        <v>23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25</v>
      </c>
      <c r="D7" s="25">
        <v>16</v>
      </c>
      <c r="E7" s="25">
        <v>400</v>
      </c>
    </row>
    <row r="8" spans="1:5">
      <c r="A8" s="25">
        <v>2</v>
      </c>
      <c r="B8" s="25" t="s">
        <v>9</v>
      </c>
      <c r="C8" s="25">
        <v>15</v>
      </c>
      <c r="D8" s="25">
        <v>4</v>
      </c>
      <c r="E8" s="25">
        <v>60</v>
      </c>
    </row>
    <row r="9" spans="1:5">
      <c r="A9" s="25">
        <v>3</v>
      </c>
      <c r="B9" s="25" t="s">
        <v>13</v>
      </c>
      <c r="C9" s="25">
        <v>5</v>
      </c>
      <c r="D9" s="25">
        <v>55</v>
      </c>
      <c r="E9" s="25">
        <v>275</v>
      </c>
    </row>
    <row r="10" spans="1:5">
      <c r="A10" s="25">
        <v>4</v>
      </c>
      <c r="B10" s="25" t="s">
        <v>24</v>
      </c>
      <c r="C10" s="25">
        <v>10</v>
      </c>
      <c r="D10" s="25">
        <v>70</v>
      </c>
      <c r="E10" s="25">
        <v>700</v>
      </c>
    </row>
    <row r="11" spans="1:5">
      <c r="A11" s="25">
        <v>5</v>
      </c>
      <c r="B11" s="25" t="s">
        <v>35</v>
      </c>
      <c r="C11" s="25">
        <v>150</v>
      </c>
      <c r="D11" s="25">
        <v>17</v>
      </c>
      <c r="E11" s="25">
        <v>2550</v>
      </c>
    </row>
    <row r="12" spans="1:5">
      <c r="A12" s="27" t="s">
        <v>175</v>
      </c>
      <c r="B12" s="27"/>
      <c r="C12" s="27"/>
      <c r="D12" s="27"/>
      <c r="E12" s="29">
        <v>3985</v>
      </c>
    </row>
  </sheetData>
  <mergeCells count="2">
    <mergeCell ref="A1:E2"/>
    <mergeCell ref="A12:D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cols>
    <col min="1" max="1" width="8.85546875" bestFit="1" customWidth="1"/>
    <col min="2" max="2" width="22.42578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141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9743821576</v>
      </c>
      <c r="C4" s="25"/>
      <c r="D4" s="29" t="s">
        <v>171</v>
      </c>
      <c r="E4" s="25">
        <v>24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7</v>
      </c>
      <c r="C9" s="25">
        <v>2</v>
      </c>
      <c r="D9" s="25">
        <v>71</v>
      </c>
      <c r="E9" s="25">
        <v>142</v>
      </c>
    </row>
    <row r="10" spans="1:5">
      <c r="A10" s="25">
        <v>4</v>
      </c>
      <c r="B10" s="25" t="s">
        <v>10</v>
      </c>
      <c r="C10" s="25">
        <v>5</v>
      </c>
      <c r="D10" s="25">
        <v>44</v>
      </c>
      <c r="E10" s="25">
        <v>220</v>
      </c>
    </row>
    <row r="11" spans="1:5">
      <c r="A11" s="25">
        <v>5</v>
      </c>
      <c r="B11" s="25" t="s">
        <v>13</v>
      </c>
      <c r="C11" s="25">
        <v>12</v>
      </c>
      <c r="D11" s="25">
        <v>55</v>
      </c>
      <c r="E11" s="25">
        <v>660</v>
      </c>
    </row>
    <row r="12" spans="1:5">
      <c r="A12" s="25">
        <v>6</v>
      </c>
      <c r="B12" s="25" t="s">
        <v>29</v>
      </c>
      <c r="C12" s="25">
        <v>5</v>
      </c>
      <c r="D12" s="25">
        <v>52</v>
      </c>
      <c r="E12" s="25">
        <v>260</v>
      </c>
    </row>
    <row r="13" spans="1:5">
      <c r="A13" s="27" t="s">
        <v>175</v>
      </c>
      <c r="B13" s="27"/>
      <c r="C13" s="27"/>
      <c r="D13" s="27"/>
      <c r="E13" s="29">
        <v>2098</v>
      </c>
    </row>
  </sheetData>
  <mergeCells count="2">
    <mergeCell ref="A1:E2"/>
    <mergeCell ref="A13:D1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/>
  <cols>
    <col min="1" max="1" width="8.85546875" bestFit="1" customWidth="1"/>
    <col min="2" max="2" width="20.42578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144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9847041750</v>
      </c>
      <c r="C4" s="25"/>
      <c r="D4" s="29" t="s">
        <v>171</v>
      </c>
      <c r="E4" s="25">
        <v>25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38</v>
      </c>
      <c r="C7" s="25">
        <v>2</v>
      </c>
      <c r="D7" s="25">
        <v>70</v>
      </c>
      <c r="E7" s="25">
        <v>140</v>
      </c>
    </row>
    <row r="8" spans="1:5">
      <c r="A8" s="25">
        <v>2</v>
      </c>
      <c r="B8" s="25" t="s">
        <v>42</v>
      </c>
      <c r="C8" s="25">
        <v>10</v>
      </c>
      <c r="D8" s="25">
        <v>99</v>
      </c>
      <c r="E8" s="25">
        <v>990</v>
      </c>
    </row>
    <row r="9" spans="1:5">
      <c r="A9" s="25">
        <v>3</v>
      </c>
      <c r="B9" s="25" t="s">
        <v>58</v>
      </c>
      <c r="C9" s="25">
        <v>50</v>
      </c>
      <c r="D9" s="25">
        <v>85</v>
      </c>
      <c r="E9" s="25">
        <v>4250</v>
      </c>
    </row>
    <row r="10" spans="1:5">
      <c r="A10" s="27" t="s">
        <v>175</v>
      </c>
      <c r="B10" s="27"/>
      <c r="C10" s="27"/>
      <c r="D10" s="27"/>
      <c r="E10" s="29">
        <v>5380</v>
      </c>
    </row>
  </sheetData>
  <mergeCells count="2">
    <mergeCell ref="A1:E2"/>
    <mergeCell ref="A10:D1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5"/>
  <cols>
    <col min="1" max="1" width="8.85546875" bestFit="1" customWidth="1"/>
    <col min="2" max="2" width="20.140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145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9916184342</v>
      </c>
      <c r="C4" s="25"/>
      <c r="D4" s="29" t="s">
        <v>171</v>
      </c>
      <c r="E4" s="25">
        <v>26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130</v>
      </c>
      <c r="D7" s="25">
        <v>16</v>
      </c>
      <c r="E7" s="25">
        <v>2080</v>
      </c>
    </row>
    <row r="8" spans="1:5">
      <c r="A8" s="25">
        <v>2</v>
      </c>
      <c r="B8" s="25" t="s">
        <v>9</v>
      </c>
      <c r="C8" s="25">
        <v>20</v>
      </c>
      <c r="D8" s="25">
        <v>4</v>
      </c>
      <c r="E8" s="25">
        <v>80</v>
      </c>
    </row>
    <row r="9" spans="1:5">
      <c r="A9" s="25">
        <v>3</v>
      </c>
      <c r="B9" s="25" t="s">
        <v>13</v>
      </c>
      <c r="C9" s="25">
        <v>10</v>
      </c>
      <c r="D9" s="25">
        <v>55</v>
      </c>
      <c r="E9" s="25">
        <v>550</v>
      </c>
    </row>
    <row r="10" spans="1:5">
      <c r="A10" s="25">
        <v>4</v>
      </c>
      <c r="B10" s="25" t="s">
        <v>16</v>
      </c>
      <c r="C10" s="25">
        <v>1</v>
      </c>
      <c r="D10" s="25">
        <v>56</v>
      </c>
      <c r="E10" s="25">
        <v>56</v>
      </c>
    </row>
    <row r="11" spans="1:5">
      <c r="A11" s="25">
        <v>5</v>
      </c>
      <c r="B11" s="25" t="s">
        <v>19</v>
      </c>
      <c r="C11" s="25">
        <v>5</v>
      </c>
      <c r="D11" s="25">
        <v>11</v>
      </c>
      <c r="E11" s="25">
        <v>55</v>
      </c>
    </row>
    <row r="12" spans="1:5">
      <c r="A12" s="25">
        <v>6</v>
      </c>
      <c r="B12" s="25" t="s">
        <v>29</v>
      </c>
      <c r="C12" s="25">
        <v>5</v>
      </c>
      <c r="D12" s="25">
        <v>52</v>
      </c>
      <c r="E12" s="25">
        <v>260</v>
      </c>
    </row>
    <row r="13" spans="1:5">
      <c r="A13" s="25">
        <v>7</v>
      </c>
      <c r="B13" s="25" t="s">
        <v>31</v>
      </c>
      <c r="C13" s="25">
        <v>10</v>
      </c>
      <c r="D13" s="25">
        <v>32</v>
      </c>
      <c r="E13" s="25">
        <v>320</v>
      </c>
    </row>
    <row r="14" spans="1:5">
      <c r="A14" s="27" t="s">
        <v>175</v>
      </c>
      <c r="B14" s="27"/>
      <c r="C14" s="27"/>
      <c r="D14" s="27"/>
      <c r="E14" s="29">
        <v>3401</v>
      </c>
    </row>
  </sheetData>
  <mergeCells count="2">
    <mergeCell ref="A1:E2"/>
    <mergeCell ref="A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123"/>
  <sheetViews>
    <sheetView workbookViewId="0">
      <pane ySplit="5" topLeftCell="A55" activePane="bottomLeft" state="frozen"/>
      <selection pane="bottomLeft" activeCell="A66" sqref="A66"/>
    </sheetView>
  </sheetViews>
  <sheetFormatPr defaultRowHeight="15"/>
  <cols>
    <col min="1" max="1" width="3.28515625" customWidth="1"/>
    <col min="2" max="2" width="3.7109375" customWidth="1"/>
    <col min="3" max="3" width="27.85546875" customWidth="1"/>
    <col min="4" max="4" width="13" customWidth="1"/>
    <col min="5" max="5" width="5.5703125" customWidth="1"/>
    <col min="6" max="6" width="5.42578125" customWidth="1"/>
    <col min="7" max="7" width="5.7109375" customWidth="1"/>
    <col min="8" max="8" width="3.28515625" customWidth="1"/>
    <col min="9" max="9" width="5.140625" customWidth="1"/>
    <col min="10" max="10" width="3.7109375" customWidth="1"/>
    <col min="11" max="11" width="3.140625" customWidth="1"/>
    <col min="12" max="12" width="2.7109375" customWidth="1"/>
    <col min="13" max="13" width="4" customWidth="1"/>
    <col min="14" max="14" width="5.140625" bestFit="1" customWidth="1"/>
    <col min="15" max="15" width="3" customWidth="1"/>
    <col min="16" max="16" width="4.42578125" customWidth="1"/>
    <col min="17" max="17" width="4" customWidth="1"/>
    <col min="18" max="18" width="3.7109375" customWidth="1"/>
    <col min="19" max="19" width="3.28515625" customWidth="1"/>
    <col min="20" max="21" width="3" customWidth="1"/>
    <col min="22" max="22" width="2.85546875" customWidth="1"/>
    <col min="23" max="23" width="3.140625" customWidth="1"/>
    <col min="24" max="24" width="3.85546875" customWidth="1"/>
    <col min="25" max="25" width="3.5703125" customWidth="1"/>
    <col min="26" max="26" width="3.85546875" customWidth="1"/>
    <col min="27" max="27" width="3.28515625" customWidth="1"/>
    <col min="28" max="28" width="3.140625" customWidth="1"/>
    <col min="29" max="29" width="3.28515625" customWidth="1"/>
    <col min="30" max="30" width="3.85546875" customWidth="1"/>
    <col min="31" max="31" width="3.5703125" customWidth="1"/>
    <col min="32" max="32" width="4.140625" customWidth="1"/>
    <col min="33" max="33" width="3.7109375" customWidth="1"/>
    <col min="34" max="34" width="5.140625" bestFit="1" customWidth="1"/>
    <col min="35" max="35" width="6.28515625" customWidth="1"/>
    <col min="36" max="36" width="4.7109375" customWidth="1"/>
    <col min="37" max="37" width="3.85546875" customWidth="1"/>
    <col min="38" max="38" width="5.140625" bestFit="1" customWidth="1"/>
    <col min="39" max="39" width="3.7109375" customWidth="1"/>
    <col min="40" max="40" width="4" customWidth="1"/>
    <col min="41" max="41" width="3.7109375" customWidth="1"/>
    <col min="42" max="42" width="4.140625" customWidth="1"/>
    <col min="43" max="43" width="3.5703125" customWidth="1"/>
    <col min="44" max="44" width="4" customWidth="1"/>
    <col min="45" max="45" width="3" customWidth="1"/>
    <col min="46" max="46" width="3.42578125" customWidth="1"/>
    <col min="47" max="47" width="3" customWidth="1"/>
    <col min="48" max="48" width="4.140625" customWidth="1"/>
    <col min="49" max="49" width="3.140625" customWidth="1"/>
    <col min="50" max="51" width="3.42578125" customWidth="1"/>
    <col min="52" max="52" width="3.5703125" customWidth="1"/>
    <col min="53" max="54" width="3.85546875" customWidth="1"/>
    <col min="55" max="55" width="3.7109375" customWidth="1"/>
    <col min="56" max="56" width="3.140625" customWidth="1"/>
    <col min="57" max="57" width="2.85546875" customWidth="1"/>
    <col min="58" max="58" width="4.5703125" customWidth="1"/>
    <col min="59" max="59" width="3.7109375" customWidth="1"/>
    <col min="60" max="60" width="4.5703125" customWidth="1"/>
    <col min="61" max="61" width="3.5703125" customWidth="1"/>
    <col min="62" max="62" width="2.7109375" customWidth="1"/>
    <col min="63" max="63" width="3.42578125" customWidth="1"/>
    <col min="64" max="65" width="4" customWidth="1"/>
    <col min="66" max="66" width="3.7109375" customWidth="1"/>
    <col min="67" max="69" width="3.5703125" customWidth="1"/>
    <col min="70" max="70" width="3.85546875" customWidth="1"/>
    <col min="71" max="71" width="3.7109375" customWidth="1"/>
    <col min="72" max="72" width="5.7109375" customWidth="1"/>
    <col min="73" max="73" width="4" customWidth="1"/>
    <col min="74" max="74" width="3.7109375" customWidth="1"/>
    <col min="75" max="75" width="3.5703125" customWidth="1"/>
    <col min="76" max="76" width="3.28515625" customWidth="1"/>
    <col min="77" max="79" width="4" customWidth="1"/>
    <col min="80" max="80" width="3.5703125" customWidth="1"/>
    <col min="81" max="81" width="4.140625" customWidth="1"/>
    <col min="82" max="82" width="4" customWidth="1"/>
    <col min="83" max="83" width="4.42578125" customWidth="1"/>
    <col min="84" max="84" width="3.85546875" customWidth="1"/>
    <col min="85" max="85" width="4.5703125" customWidth="1"/>
    <col min="86" max="87" width="4.28515625" customWidth="1"/>
    <col min="88" max="88" width="4.140625" customWidth="1"/>
    <col min="89" max="89" width="4.28515625" customWidth="1"/>
    <col min="90" max="91" width="3.7109375" customWidth="1"/>
    <col min="92" max="92" width="5.28515625" customWidth="1"/>
    <col min="93" max="93" width="3.85546875" customWidth="1"/>
    <col min="94" max="94" width="4" customWidth="1"/>
    <col min="95" max="95" width="4.85546875" customWidth="1"/>
    <col min="96" max="96" width="5.7109375" customWidth="1"/>
    <col min="97" max="97" width="3.42578125" customWidth="1"/>
    <col min="98" max="98" width="2.7109375" customWidth="1"/>
    <col min="99" max="99" width="3.7109375" customWidth="1"/>
    <col min="100" max="100" width="3.5703125" customWidth="1"/>
    <col min="101" max="101" width="3.7109375" customWidth="1"/>
    <col min="102" max="102" width="3.85546875" customWidth="1"/>
    <col min="103" max="103" width="4.42578125" customWidth="1"/>
    <col min="104" max="104" width="3.5703125" customWidth="1"/>
    <col min="105" max="105" width="3.42578125" customWidth="1"/>
    <col min="106" max="106" width="3.28515625" customWidth="1"/>
  </cols>
  <sheetData>
    <row r="1" spans="1:106">
      <c r="B1" s="1"/>
      <c r="C1" s="1">
        <f>SUM(E1:CR1)</f>
        <v>28110.37</v>
      </c>
      <c r="D1" s="1"/>
      <c r="E1" s="1"/>
      <c r="F1" s="1">
        <f t="shared" ref="F1:CR1" si="0">F2*F3</f>
        <v>2062.5</v>
      </c>
      <c r="G1" s="1">
        <f t="shared" si="0"/>
        <v>756</v>
      </c>
      <c r="H1" s="1">
        <f>H2*H3</f>
        <v>0</v>
      </c>
      <c r="I1" s="1">
        <f t="shared" si="0"/>
        <v>6157.87</v>
      </c>
      <c r="J1" s="1">
        <f t="shared" ref="J1:S1" si="1">I4*J3</f>
        <v>0</v>
      </c>
      <c r="K1" s="1">
        <f t="shared" si="1"/>
        <v>0</v>
      </c>
      <c r="L1" s="1">
        <f t="shared" si="1"/>
        <v>0</v>
      </c>
      <c r="M1" s="1">
        <f t="shared" si="1"/>
        <v>0</v>
      </c>
      <c r="N1" s="1"/>
      <c r="O1" s="1">
        <f>M4*O3</f>
        <v>0</v>
      </c>
      <c r="P1" s="1">
        <f t="shared" si="1"/>
        <v>0</v>
      </c>
      <c r="Q1" s="1">
        <f t="shared" si="1"/>
        <v>0</v>
      </c>
      <c r="R1" s="1">
        <f t="shared" si="1"/>
        <v>0</v>
      </c>
      <c r="S1" s="1">
        <f t="shared" si="1"/>
        <v>0</v>
      </c>
      <c r="T1" s="1">
        <v>15</v>
      </c>
      <c r="U1" s="1"/>
      <c r="V1" s="1"/>
      <c r="W1" s="1">
        <v>10</v>
      </c>
      <c r="X1" s="1">
        <f>W4*X3</f>
        <v>0</v>
      </c>
      <c r="Y1" s="1">
        <v>35</v>
      </c>
      <c r="Z1" s="1">
        <f>Y4*Z3</f>
        <v>0</v>
      </c>
      <c r="AA1" s="1">
        <v>3</v>
      </c>
      <c r="AB1" s="1">
        <f>AA4*AB3</f>
        <v>0</v>
      </c>
      <c r="AC1" s="1">
        <f>AB4*AC3</f>
        <v>0</v>
      </c>
      <c r="AD1" s="1">
        <f>AC4*AD3</f>
        <v>0</v>
      </c>
      <c r="AE1" s="1">
        <f>AD4*AE3</f>
        <v>0</v>
      </c>
      <c r="AF1" s="1">
        <f>AE4*AF3</f>
        <v>0</v>
      </c>
      <c r="AG1" s="1">
        <f t="shared" si="0"/>
        <v>0</v>
      </c>
      <c r="AH1" s="1">
        <f t="shared" si="0"/>
        <v>0</v>
      </c>
      <c r="AI1" s="1">
        <f t="shared" si="0"/>
        <v>10302</v>
      </c>
      <c r="AJ1" s="1">
        <f t="shared" si="0"/>
        <v>0</v>
      </c>
      <c r="AK1" s="1">
        <f t="shared" si="0"/>
        <v>0</v>
      </c>
      <c r="AL1" s="1">
        <f t="shared" si="0"/>
        <v>1440</v>
      </c>
      <c r="AM1" s="1"/>
      <c r="AN1" s="1">
        <f t="shared" si="0"/>
        <v>460</v>
      </c>
      <c r="AO1" s="1">
        <f t="shared" si="0"/>
        <v>240</v>
      </c>
      <c r="AP1" s="1">
        <f t="shared" si="0"/>
        <v>0</v>
      </c>
      <c r="AQ1" s="1">
        <f t="shared" si="0"/>
        <v>0</v>
      </c>
      <c r="AR1" s="1">
        <f t="shared" si="0"/>
        <v>0</v>
      </c>
      <c r="AS1" s="1">
        <f t="shared" si="0"/>
        <v>0</v>
      </c>
      <c r="AT1" s="1">
        <f t="shared" si="0"/>
        <v>0</v>
      </c>
      <c r="AU1" s="1">
        <f t="shared" si="0"/>
        <v>0</v>
      </c>
      <c r="AV1" s="1">
        <f t="shared" si="0"/>
        <v>0</v>
      </c>
      <c r="AW1" s="1">
        <f t="shared" si="0"/>
        <v>0</v>
      </c>
      <c r="AX1" s="1">
        <f t="shared" si="0"/>
        <v>0</v>
      </c>
      <c r="AY1" s="1">
        <f t="shared" si="0"/>
        <v>0</v>
      </c>
      <c r="AZ1" s="1">
        <f t="shared" si="0"/>
        <v>0</v>
      </c>
      <c r="BA1" s="1">
        <f t="shared" si="0"/>
        <v>0</v>
      </c>
      <c r="BB1" s="1"/>
      <c r="BC1" s="1">
        <f t="shared" si="0"/>
        <v>0</v>
      </c>
      <c r="BD1" s="1">
        <f t="shared" si="0"/>
        <v>0</v>
      </c>
      <c r="BE1" s="1">
        <f t="shared" si="0"/>
        <v>0</v>
      </c>
      <c r="BF1" s="1">
        <f t="shared" si="0"/>
        <v>0</v>
      </c>
      <c r="BG1" s="1">
        <f t="shared" si="0"/>
        <v>259</v>
      </c>
      <c r="BH1" s="1">
        <f t="shared" si="0"/>
        <v>0</v>
      </c>
      <c r="BI1" s="1"/>
      <c r="BJ1" s="1"/>
      <c r="BK1" s="1">
        <f t="shared" si="0"/>
        <v>0</v>
      </c>
      <c r="BL1" s="1">
        <f t="shared" si="0"/>
        <v>420</v>
      </c>
      <c r="BM1" s="1"/>
      <c r="BN1" s="1">
        <f t="shared" si="0"/>
        <v>0</v>
      </c>
      <c r="BO1" s="1">
        <f t="shared" si="0"/>
        <v>0</v>
      </c>
      <c r="BP1" s="1"/>
      <c r="BQ1" s="1"/>
      <c r="BR1" s="1">
        <f t="shared" si="0"/>
        <v>400</v>
      </c>
      <c r="BS1" s="1">
        <f t="shared" si="0"/>
        <v>650</v>
      </c>
      <c r="BT1" s="1">
        <f t="shared" si="0"/>
        <v>1470</v>
      </c>
      <c r="BU1" s="1">
        <f t="shared" si="0"/>
        <v>975</v>
      </c>
      <c r="BV1" s="1">
        <f t="shared" si="0"/>
        <v>0</v>
      </c>
      <c r="BW1" s="1">
        <f t="shared" si="0"/>
        <v>0</v>
      </c>
      <c r="BX1" s="1"/>
      <c r="BY1" s="1">
        <f t="shared" si="0"/>
        <v>475</v>
      </c>
      <c r="BZ1" s="1">
        <f t="shared" si="0"/>
        <v>0</v>
      </c>
      <c r="CA1" s="1">
        <f t="shared" si="0"/>
        <v>0</v>
      </c>
      <c r="CB1" s="1">
        <f t="shared" si="0"/>
        <v>0</v>
      </c>
      <c r="CC1" s="1">
        <f t="shared" si="0"/>
        <v>0</v>
      </c>
      <c r="CD1" s="1"/>
      <c r="CE1" s="1">
        <f t="shared" si="0"/>
        <v>0</v>
      </c>
      <c r="CF1" s="1">
        <f t="shared" si="0"/>
        <v>0</v>
      </c>
      <c r="CG1" s="1">
        <f t="shared" si="0"/>
        <v>0</v>
      </c>
      <c r="CH1" s="1">
        <v>480</v>
      </c>
      <c r="CI1" s="1">
        <f t="shared" si="0"/>
        <v>0</v>
      </c>
      <c r="CJ1" s="1">
        <f t="shared" si="0"/>
        <v>0</v>
      </c>
      <c r="CK1" s="1"/>
      <c r="CL1" s="1">
        <f t="shared" si="0"/>
        <v>0</v>
      </c>
      <c r="CM1" s="1">
        <f t="shared" si="0"/>
        <v>0</v>
      </c>
      <c r="CN1" s="1">
        <f t="shared" si="0"/>
        <v>0</v>
      </c>
      <c r="CO1" s="1">
        <f t="shared" si="0"/>
        <v>0</v>
      </c>
      <c r="CP1" s="1">
        <f t="shared" si="0"/>
        <v>0</v>
      </c>
      <c r="CQ1" s="1">
        <f t="shared" si="0"/>
        <v>0</v>
      </c>
      <c r="CR1" s="1">
        <f t="shared" si="0"/>
        <v>1500</v>
      </c>
    </row>
    <row r="2" spans="1:106">
      <c r="A2" s="1"/>
      <c r="B2" s="1"/>
      <c r="C2" s="1" t="s">
        <v>0</v>
      </c>
      <c r="D2" s="1"/>
      <c r="E2" s="1">
        <v>12.5</v>
      </c>
      <c r="F2" s="1">
        <v>27.5</v>
      </c>
      <c r="G2" s="1">
        <v>28</v>
      </c>
      <c r="H2" s="1"/>
      <c r="I2" s="1">
        <v>15.83</v>
      </c>
      <c r="J2" s="1">
        <v>35</v>
      </c>
      <c r="K2" s="1"/>
      <c r="L2" s="2">
        <v>70</v>
      </c>
      <c r="M2" s="1"/>
      <c r="N2" s="1"/>
      <c r="O2" s="1"/>
      <c r="P2" s="1">
        <v>120</v>
      </c>
      <c r="Q2" s="1">
        <v>18</v>
      </c>
      <c r="R2" s="1">
        <v>15</v>
      </c>
      <c r="S2" s="1">
        <v>17</v>
      </c>
      <c r="T2" s="1"/>
      <c r="U2" s="1">
        <v>5</v>
      </c>
      <c r="V2" s="1"/>
      <c r="W2" s="1">
        <v>27</v>
      </c>
      <c r="X2" s="1"/>
      <c r="Y2" s="1"/>
      <c r="Z2" s="1">
        <v>7</v>
      </c>
      <c r="AA2" s="1"/>
      <c r="AB2" s="1"/>
      <c r="AC2" s="1"/>
      <c r="AD2" s="1"/>
      <c r="AE2" s="1"/>
      <c r="AF2" s="1">
        <v>29</v>
      </c>
      <c r="AG2" s="1"/>
      <c r="AH2" s="1"/>
      <c r="AI2" s="1">
        <v>3.4</v>
      </c>
      <c r="AJ2" s="1"/>
      <c r="AK2" s="1"/>
      <c r="AL2" s="1">
        <v>180</v>
      </c>
      <c r="AM2" s="1"/>
      <c r="AN2" s="1">
        <v>10</v>
      </c>
      <c r="AO2" s="1">
        <v>20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>
        <v>37</v>
      </c>
      <c r="BH2" s="1"/>
      <c r="BI2" s="1"/>
      <c r="BJ2" s="1"/>
      <c r="BK2" s="1"/>
      <c r="BL2" s="1">
        <v>35</v>
      </c>
      <c r="BM2" s="1"/>
      <c r="BN2" s="1">
        <v>170</v>
      </c>
      <c r="BO2" s="1">
        <v>70</v>
      </c>
      <c r="BP2" s="1"/>
      <c r="BQ2" s="1"/>
      <c r="BR2" s="2">
        <v>80</v>
      </c>
      <c r="BS2" s="1">
        <v>325</v>
      </c>
      <c r="BT2" s="2">
        <v>105</v>
      </c>
      <c r="BU2" s="1">
        <v>75</v>
      </c>
      <c r="BV2" s="2">
        <v>160</v>
      </c>
      <c r="BW2" s="1"/>
      <c r="BX2" s="1"/>
      <c r="BY2" s="1">
        <v>95</v>
      </c>
      <c r="BZ2" s="1">
        <v>176</v>
      </c>
      <c r="CA2" s="1"/>
      <c r="CB2" s="1"/>
      <c r="CC2" s="1"/>
      <c r="CD2" s="1"/>
      <c r="CE2" s="1"/>
      <c r="CF2" s="1"/>
      <c r="CG2" s="1"/>
      <c r="CH2" s="1">
        <v>96</v>
      </c>
      <c r="CI2" s="1"/>
      <c r="CJ2" s="1"/>
      <c r="CK2" s="1"/>
      <c r="CL2" s="1"/>
      <c r="CM2" s="1"/>
      <c r="CN2" s="1">
        <v>150</v>
      </c>
      <c r="CO2" s="1"/>
      <c r="CP2" s="1"/>
      <c r="CQ2" s="1"/>
      <c r="CR2" s="1">
        <v>750</v>
      </c>
    </row>
    <row r="3" spans="1:106" ht="19.5" customHeight="1">
      <c r="A3" s="3"/>
      <c r="B3" s="4"/>
      <c r="C3" s="4" t="s">
        <v>1</v>
      </c>
      <c r="D3" s="4"/>
      <c r="E3" s="4">
        <f>SUM(E6:E950)</f>
        <v>2083</v>
      </c>
      <c r="F3" s="4">
        <f t="shared" ref="F3:BT3" si="2">SUM(F6:F950)</f>
        <v>75</v>
      </c>
      <c r="G3" s="4">
        <f t="shared" si="2"/>
        <v>27</v>
      </c>
      <c r="H3" s="4">
        <f t="shared" si="2"/>
        <v>6</v>
      </c>
      <c r="I3" s="4">
        <f t="shared" si="2"/>
        <v>389</v>
      </c>
      <c r="J3" s="5">
        <f t="shared" si="2"/>
        <v>142</v>
      </c>
      <c r="K3" s="5">
        <f t="shared" si="2"/>
        <v>53</v>
      </c>
      <c r="L3" s="4">
        <f t="shared" si="2"/>
        <v>38</v>
      </c>
      <c r="M3" s="4">
        <f t="shared" si="2"/>
        <v>188</v>
      </c>
      <c r="N3" s="4">
        <f t="shared" si="2"/>
        <v>10</v>
      </c>
      <c r="O3" s="4">
        <f t="shared" si="2"/>
        <v>3</v>
      </c>
      <c r="P3" s="4">
        <f t="shared" si="2"/>
        <v>4.5</v>
      </c>
      <c r="Q3" s="4">
        <f t="shared" si="2"/>
        <v>145</v>
      </c>
      <c r="R3" s="4">
        <f t="shared" si="2"/>
        <v>81</v>
      </c>
      <c r="S3" s="4">
        <f t="shared" si="2"/>
        <v>59</v>
      </c>
      <c r="T3" s="4">
        <f t="shared" si="2"/>
        <v>0</v>
      </c>
      <c r="U3" s="4">
        <f t="shared" si="2"/>
        <v>0</v>
      </c>
      <c r="V3" s="4">
        <f t="shared" si="2"/>
        <v>0</v>
      </c>
      <c r="W3" s="4">
        <f t="shared" si="2"/>
        <v>0</v>
      </c>
      <c r="X3" s="4">
        <f t="shared" si="2"/>
        <v>126</v>
      </c>
      <c r="Y3" s="4">
        <f t="shared" si="2"/>
        <v>12</v>
      </c>
      <c r="Z3" s="4">
        <f t="shared" si="2"/>
        <v>29</v>
      </c>
      <c r="AA3" s="4">
        <f t="shared" si="2"/>
        <v>36</v>
      </c>
      <c r="AB3" s="4">
        <f t="shared" si="2"/>
        <v>17</v>
      </c>
      <c r="AC3" s="4">
        <f t="shared" si="2"/>
        <v>85</v>
      </c>
      <c r="AD3" s="4">
        <f t="shared" si="2"/>
        <v>177</v>
      </c>
      <c r="AE3" s="4">
        <f t="shared" si="2"/>
        <v>46</v>
      </c>
      <c r="AF3" s="4">
        <f t="shared" si="2"/>
        <v>130</v>
      </c>
      <c r="AG3" s="4">
        <f t="shared" si="2"/>
        <v>5</v>
      </c>
      <c r="AH3" s="4">
        <f t="shared" si="2"/>
        <v>1140</v>
      </c>
      <c r="AI3" s="4">
        <f t="shared" si="2"/>
        <v>3030</v>
      </c>
      <c r="AJ3" s="4">
        <f t="shared" si="2"/>
        <v>1620</v>
      </c>
      <c r="AK3" s="4">
        <f t="shared" si="2"/>
        <v>5</v>
      </c>
      <c r="AL3" s="4">
        <f t="shared" si="2"/>
        <v>8</v>
      </c>
      <c r="AM3" s="4">
        <f t="shared" si="2"/>
        <v>0</v>
      </c>
      <c r="AN3" s="4">
        <f t="shared" si="2"/>
        <v>46</v>
      </c>
      <c r="AO3" s="4">
        <f t="shared" si="2"/>
        <v>12</v>
      </c>
      <c r="AP3" s="4">
        <f t="shared" si="2"/>
        <v>25</v>
      </c>
      <c r="AQ3" s="4">
        <f t="shared" si="2"/>
        <v>0</v>
      </c>
      <c r="AR3" s="4">
        <f t="shared" si="2"/>
        <v>3</v>
      </c>
      <c r="AS3" s="4">
        <f t="shared" si="2"/>
        <v>0</v>
      </c>
      <c r="AT3" s="4">
        <f t="shared" si="2"/>
        <v>0</v>
      </c>
      <c r="AU3" s="4">
        <f t="shared" si="2"/>
        <v>60</v>
      </c>
      <c r="AV3" s="4">
        <f t="shared" si="2"/>
        <v>0</v>
      </c>
      <c r="AW3" s="4">
        <f t="shared" si="2"/>
        <v>2</v>
      </c>
      <c r="AX3" s="4">
        <f t="shared" si="2"/>
        <v>19</v>
      </c>
      <c r="AY3" s="4">
        <f t="shared" si="2"/>
        <v>0</v>
      </c>
      <c r="AZ3" s="4">
        <f t="shared" si="2"/>
        <v>1</v>
      </c>
      <c r="BA3" s="4">
        <f t="shared" si="2"/>
        <v>0</v>
      </c>
      <c r="BB3" s="4">
        <f t="shared" si="2"/>
        <v>0</v>
      </c>
      <c r="BC3" s="4">
        <f t="shared" si="2"/>
        <v>0</v>
      </c>
      <c r="BD3" s="4">
        <f t="shared" si="2"/>
        <v>0</v>
      </c>
      <c r="BE3" s="4">
        <f t="shared" si="2"/>
        <v>0</v>
      </c>
      <c r="BF3" s="4">
        <f t="shared" si="2"/>
        <v>200</v>
      </c>
      <c r="BG3" s="4">
        <f t="shared" si="2"/>
        <v>7</v>
      </c>
      <c r="BH3" s="4">
        <f t="shared" si="2"/>
        <v>300</v>
      </c>
      <c r="BI3" s="4">
        <f t="shared" si="2"/>
        <v>0</v>
      </c>
      <c r="BJ3" s="4">
        <f t="shared" si="2"/>
        <v>0</v>
      </c>
      <c r="BK3" s="4">
        <f t="shared" si="2"/>
        <v>0</v>
      </c>
      <c r="BL3" s="4">
        <f t="shared" si="2"/>
        <v>12</v>
      </c>
      <c r="BM3" s="4">
        <f t="shared" si="2"/>
        <v>5</v>
      </c>
      <c r="BN3" s="4">
        <f t="shared" si="2"/>
        <v>0</v>
      </c>
      <c r="BO3" s="4">
        <f t="shared" si="2"/>
        <v>0</v>
      </c>
      <c r="BP3" s="4">
        <f t="shared" si="2"/>
        <v>1</v>
      </c>
      <c r="BQ3" s="4">
        <f t="shared" si="2"/>
        <v>0</v>
      </c>
      <c r="BR3" s="4">
        <f t="shared" si="2"/>
        <v>5</v>
      </c>
      <c r="BS3" s="4">
        <f t="shared" si="2"/>
        <v>2</v>
      </c>
      <c r="BT3" s="4">
        <f t="shared" si="2"/>
        <v>14</v>
      </c>
      <c r="BU3" s="4">
        <f t="shared" ref="BU3:CN3" si="3">SUM(BU6:BU950)</f>
        <v>13</v>
      </c>
      <c r="BV3" s="4">
        <f t="shared" si="3"/>
        <v>0</v>
      </c>
      <c r="BW3" s="4">
        <f t="shared" si="3"/>
        <v>0</v>
      </c>
      <c r="BX3" s="4">
        <f t="shared" si="3"/>
        <v>0</v>
      </c>
      <c r="BY3" s="4">
        <f t="shared" si="3"/>
        <v>5</v>
      </c>
      <c r="BZ3" s="4">
        <f t="shared" si="3"/>
        <v>0</v>
      </c>
      <c r="CA3" s="4">
        <f t="shared" si="3"/>
        <v>0</v>
      </c>
      <c r="CB3" s="4">
        <f t="shared" si="3"/>
        <v>0</v>
      </c>
      <c r="CC3" s="4">
        <f t="shared" si="3"/>
        <v>10</v>
      </c>
      <c r="CD3" s="4">
        <f t="shared" si="3"/>
        <v>0</v>
      </c>
      <c r="CE3" s="4">
        <f t="shared" si="3"/>
        <v>0</v>
      </c>
      <c r="CF3" s="4">
        <f t="shared" si="3"/>
        <v>0</v>
      </c>
      <c r="CG3" s="4">
        <f t="shared" si="3"/>
        <v>0</v>
      </c>
      <c r="CH3" s="4">
        <f t="shared" si="3"/>
        <v>5</v>
      </c>
      <c r="CI3" s="4">
        <f t="shared" si="3"/>
        <v>0</v>
      </c>
      <c r="CJ3" s="4">
        <f t="shared" si="3"/>
        <v>0</v>
      </c>
      <c r="CK3" s="4"/>
      <c r="CL3" s="4">
        <f t="shared" si="3"/>
        <v>0</v>
      </c>
      <c r="CM3" s="4">
        <f t="shared" si="3"/>
        <v>0</v>
      </c>
      <c r="CN3" s="4">
        <f t="shared" si="3"/>
        <v>0</v>
      </c>
      <c r="CO3" s="4">
        <f t="shared" ref="CO3:DB3" si="4">SUM(CO7:CO950)</f>
        <v>0</v>
      </c>
      <c r="CP3" s="4">
        <f t="shared" si="4"/>
        <v>0</v>
      </c>
      <c r="CQ3" s="4">
        <f t="shared" si="4"/>
        <v>0</v>
      </c>
      <c r="CR3" s="4">
        <f t="shared" si="4"/>
        <v>2</v>
      </c>
      <c r="CS3" s="4">
        <f t="shared" si="4"/>
        <v>30</v>
      </c>
      <c r="CT3" s="4">
        <f t="shared" si="4"/>
        <v>0</v>
      </c>
      <c r="CU3" s="4">
        <f t="shared" si="4"/>
        <v>0</v>
      </c>
      <c r="CV3" s="4">
        <f t="shared" si="4"/>
        <v>0</v>
      </c>
      <c r="CW3" s="4">
        <f t="shared" si="4"/>
        <v>0</v>
      </c>
      <c r="CX3" s="4">
        <f t="shared" si="4"/>
        <v>0</v>
      </c>
      <c r="CY3" s="4">
        <f t="shared" si="4"/>
        <v>0</v>
      </c>
      <c r="CZ3" s="4">
        <f t="shared" si="4"/>
        <v>0</v>
      </c>
      <c r="DA3" s="4">
        <f t="shared" si="4"/>
        <v>0</v>
      </c>
      <c r="DB3" s="4">
        <f t="shared" si="4"/>
        <v>0</v>
      </c>
    </row>
    <row r="4" spans="1:106">
      <c r="A4" s="6"/>
      <c r="B4" s="7"/>
      <c r="C4" s="7"/>
      <c r="D4" s="7"/>
      <c r="E4" s="7"/>
      <c r="F4" s="7"/>
      <c r="G4" s="7"/>
      <c r="H4" s="8"/>
      <c r="I4" s="6"/>
      <c r="J4" s="6"/>
      <c r="K4" s="6"/>
      <c r="L4" s="6"/>
      <c r="M4" s="6"/>
      <c r="N4" s="6"/>
      <c r="O4" s="6"/>
      <c r="P4" s="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10"/>
      <c r="AC4" s="6"/>
      <c r="AD4" s="6"/>
      <c r="AE4" s="10"/>
      <c r="AF4" s="7"/>
      <c r="AG4" s="8"/>
      <c r="AH4" s="7"/>
      <c r="AI4" s="7"/>
      <c r="AJ4" s="7"/>
      <c r="AK4" s="8"/>
      <c r="AL4" s="7"/>
      <c r="AM4" s="8"/>
      <c r="AN4" s="7"/>
      <c r="AO4" s="7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11"/>
      <c r="BE4" s="11"/>
      <c r="BF4" s="8"/>
      <c r="BG4" s="7"/>
      <c r="BH4" s="12"/>
      <c r="BI4" s="12"/>
      <c r="BJ4" s="8"/>
      <c r="BK4" s="12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12"/>
      <c r="CD4" s="12"/>
      <c r="CE4" s="7"/>
      <c r="CF4" s="7"/>
      <c r="CG4" s="7"/>
      <c r="CH4" s="7"/>
      <c r="CI4" s="7"/>
      <c r="CJ4" s="7"/>
      <c r="CK4" s="7"/>
      <c r="CL4" s="7"/>
      <c r="CM4" s="7"/>
      <c r="CN4" s="7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</row>
    <row r="5" spans="1:106" ht="115.5" customHeight="1">
      <c r="A5" s="13" t="s">
        <v>2</v>
      </c>
      <c r="B5" s="13" t="s">
        <v>3</v>
      </c>
      <c r="C5" s="14" t="s">
        <v>4</v>
      </c>
      <c r="D5" s="14"/>
      <c r="E5" s="15" t="s">
        <v>5</v>
      </c>
      <c r="F5" s="15" t="s">
        <v>6</v>
      </c>
      <c r="G5" s="15" t="s">
        <v>7</v>
      </c>
      <c r="H5" s="12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13</v>
      </c>
      <c r="N5" s="15" t="s">
        <v>14</v>
      </c>
      <c r="O5" s="15" t="s">
        <v>15</v>
      </c>
      <c r="P5" s="15" t="s">
        <v>16</v>
      </c>
      <c r="Q5" s="15" t="s">
        <v>17</v>
      </c>
      <c r="R5" s="15" t="s">
        <v>18</v>
      </c>
      <c r="S5" s="15" t="s">
        <v>19</v>
      </c>
      <c r="T5" s="15" t="s">
        <v>20</v>
      </c>
      <c r="U5" s="15" t="s">
        <v>21</v>
      </c>
      <c r="V5" s="15" t="s">
        <v>22</v>
      </c>
      <c r="W5" s="15" t="s">
        <v>23</v>
      </c>
      <c r="X5" s="15" t="s">
        <v>24</v>
      </c>
      <c r="Y5" s="15" t="s">
        <v>25</v>
      </c>
      <c r="Z5" s="15" t="s">
        <v>26</v>
      </c>
      <c r="AA5" s="15" t="s">
        <v>27</v>
      </c>
      <c r="AB5" s="12" t="s">
        <v>28</v>
      </c>
      <c r="AC5" s="15" t="s">
        <v>29</v>
      </c>
      <c r="AD5" s="15" t="s">
        <v>30</v>
      </c>
      <c r="AE5" s="12" t="s">
        <v>31</v>
      </c>
      <c r="AF5" s="15" t="s">
        <v>32</v>
      </c>
      <c r="AG5" s="12" t="s">
        <v>33</v>
      </c>
      <c r="AH5" s="15" t="s">
        <v>34</v>
      </c>
      <c r="AI5" s="15" t="s">
        <v>35</v>
      </c>
      <c r="AJ5" s="15" t="s">
        <v>36</v>
      </c>
      <c r="AK5" s="12" t="s">
        <v>37</v>
      </c>
      <c r="AL5" s="15" t="s">
        <v>38</v>
      </c>
      <c r="AM5" s="12" t="s">
        <v>39</v>
      </c>
      <c r="AN5" s="15" t="s">
        <v>40</v>
      </c>
      <c r="AO5" s="15" t="s">
        <v>41</v>
      </c>
      <c r="AP5" s="12" t="s">
        <v>42</v>
      </c>
      <c r="AQ5" s="12" t="s">
        <v>43</v>
      </c>
      <c r="AR5" s="12" t="s">
        <v>44</v>
      </c>
      <c r="AS5" s="12" t="s">
        <v>45</v>
      </c>
      <c r="AT5" s="12" t="s">
        <v>46</v>
      </c>
      <c r="AU5" s="12" t="s">
        <v>47</v>
      </c>
      <c r="AV5" s="12" t="s">
        <v>48</v>
      </c>
      <c r="AW5" s="12" t="s">
        <v>49</v>
      </c>
      <c r="AX5" s="12" t="s">
        <v>50</v>
      </c>
      <c r="AY5" s="12" t="s">
        <v>51</v>
      </c>
      <c r="AZ5" s="12" t="s">
        <v>52</v>
      </c>
      <c r="BA5" s="12" t="s">
        <v>53</v>
      </c>
      <c r="BB5" s="12" t="s">
        <v>54</v>
      </c>
      <c r="BC5" s="12" t="s">
        <v>55</v>
      </c>
      <c r="BD5" s="16" t="s">
        <v>56</v>
      </c>
      <c r="BE5" s="16" t="s">
        <v>57</v>
      </c>
      <c r="BF5" s="12" t="s">
        <v>58</v>
      </c>
      <c r="BG5" s="15" t="s">
        <v>59</v>
      </c>
      <c r="BH5" s="12" t="s">
        <v>60</v>
      </c>
      <c r="BI5" s="12" t="s">
        <v>61</v>
      </c>
      <c r="BJ5" s="12" t="s">
        <v>62</v>
      </c>
      <c r="BK5" s="12" t="s">
        <v>63</v>
      </c>
      <c r="BL5" s="15" t="s">
        <v>64</v>
      </c>
      <c r="BM5" s="15" t="s">
        <v>65</v>
      </c>
      <c r="BN5" s="15" t="s">
        <v>66</v>
      </c>
      <c r="BO5" s="15" t="s">
        <v>67</v>
      </c>
      <c r="BP5" s="15" t="s">
        <v>68</v>
      </c>
      <c r="BQ5" s="15" t="s">
        <v>69</v>
      </c>
      <c r="BR5" s="15" t="s">
        <v>70</v>
      </c>
      <c r="BS5" s="15" t="s">
        <v>71</v>
      </c>
      <c r="BT5" s="15" t="s">
        <v>72</v>
      </c>
      <c r="BU5" s="15" t="s">
        <v>73</v>
      </c>
      <c r="BV5" s="15" t="s">
        <v>74</v>
      </c>
      <c r="BW5" s="15" t="s">
        <v>75</v>
      </c>
      <c r="BX5" s="15" t="s">
        <v>76</v>
      </c>
      <c r="BY5" s="15" t="s">
        <v>77</v>
      </c>
      <c r="BZ5" s="15" t="s">
        <v>78</v>
      </c>
      <c r="CA5" s="15" t="s">
        <v>79</v>
      </c>
      <c r="CB5" s="15" t="s">
        <v>80</v>
      </c>
      <c r="CC5" s="12" t="s">
        <v>81</v>
      </c>
      <c r="CD5" s="12" t="s">
        <v>82</v>
      </c>
      <c r="CE5" s="15" t="s">
        <v>83</v>
      </c>
      <c r="CF5" s="15" t="s">
        <v>84</v>
      </c>
      <c r="CG5" s="15" t="s">
        <v>85</v>
      </c>
      <c r="CH5" s="15" t="s">
        <v>86</v>
      </c>
      <c r="CI5" s="15" t="s">
        <v>87</v>
      </c>
      <c r="CJ5" s="15" t="s">
        <v>88</v>
      </c>
      <c r="CK5" s="15" t="s">
        <v>89</v>
      </c>
      <c r="CL5" s="15" t="s">
        <v>90</v>
      </c>
      <c r="CM5" s="15" t="s">
        <v>91</v>
      </c>
      <c r="CN5" s="15" t="s">
        <v>92</v>
      </c>
      <c r="CO5" s="15" t="s">
        <v>93</v>
      </c>
      <c r="CP5" s="15" t="s">
        <v>94</v>
      </c>
      <c r="CQ5" s="15" t="s">
        <v>95</v>
      </c>
      <c r="CR5" s="15" t="s">
        <v>96</v>
      </c>
      <c r="CS5" s="15" t="s">
        <v>97</v>
      </c>
      <c r="CT5" s="15" t="s">
        <v>98</v>
      </c>
      <c r="CU5" s="15" t="s">
        <v>99</v>
      </c>
      <c r="CV5" s="15" t="s">
        <v>100</v>
      </c>
      <c r="CW5" s="15" t="s">
        <v>101</v>
      </c>
      <c r="CX5" s="15" t="s">
        <v>102</v>
      </c>
      <c r="CY5" s="15" t="s">
        <v>103</v>
      </c>
      <c r="CZ5" s="15" t="s">
        <v>104</v>
      </c>
      <c r="DA5" s="15" t="s">
        <v>105</v>
      </c>
      <c r="DB5" s="15" t="s">
        <v>106</v>
      </c>
    </row>
    <row r="6" spans="1:106">
      <c r="A6" s="17">
        <v>1</v>
      </c>
      <c r="B6" s="1">
        <f t="shared" ref="B6:B66" si="5">COUNT(E6:DW6)</f>
        <v>15</v>
      </c>
      <c r="C6" s="18" t="s">
        <v>107</v>
      </c>
      <c r="D6" s="18">
        <v>9916306029</v>
      </c>
      <c r="E6">
        <v>150</v>
      </c>
      <c r="F6" s="1">
        <v>3</v>
      </c>
      <c r="G6" s="2">
        <v>5</v>
      </c>
      <c r="H6" s="1"/>
      <c r="I6" s="2">
        <v>60</v>
      </c>
      <c r="J6" s="2">
        <v>10</v>
      </c>
      <c r="K6" s="2">
        <v>5</v>
      </c>
      <c r="L6" s="2"/>
      <c r="M6" s="2">
        <v>10</v>
      </c>
      <c r="N6" s="2"/>
      <c r="O6" s="2"/>
      <c r="P6" s="2">
        <v>1</v>
      </c>
      <c r="Q6" s="2">
        <v>10</v>
      </c>
      <c r="R6" s="1"/>
      <c r="S6" s="2"/>
      <c r="T6" s="1"/>
      <c r="U6" s="1"/>
      <c r="V6" s="1"/>
      <c r="W6" s="1"/>
      <c r="X6" s="1"/>
      <c r="Y6" s="1"/>
      <c r="Z6" s="1"/>
      <c r="AA6" s="2">
        <v>10</v>
      </c>
      <c r="AB6" s="2">
        <v>5</v>
      </c>
      <c r="AC6" s="2">
        <v>10</v>
      </c>
      <c r="AD6" s="2">
        <v>25</v>
      </c>
      <c r="AE6" s="2"/>
      <c r="AF6" s="1"/>
      <c r="AG6" s="2">
        <v>1</v>
      </c>
      <c r="AH6" s="1"/>
      <c r="AI6" s="2">
        <v>150</v>
      </c>
      <c r="AJ6" s="1"/>
      <c r="AK6" s="1"/>
      <c r="AL6" s="1"/>
      <c r="AM6" s="1"/>
      <c r="AN6" s="1"/>
      <c r="AO6" s="2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:106">
      <c r="A7" s="17">
        <v>2</v>
      </c>
      <c r="B7" s="1">
        <f>COUNT(E7:DW7)</f>
        <v>3</v>
      </c>
      <c r="C7" s="18" t="s">
        <v>108</v>
      </c>
      <c r="D7" s="18">
        <v>9742832339</v>
      </c>
      <c r="E7" s="19">
        <v>50</v>
      </c>
      <c r="F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10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</row>
    <row r="8" spans="1:106">
      <c r="A8" s="17">
        <v>3</v>
      </c>
      <c r="B8" s="1">
        <f>COUNT(E8:DW8)</f>
        <v>29</v>
      </c>
      <c r="C8" s="18" t="s">
        <v>109</v>
      </c>
      <c r="D8" s="18">
        <v>9980454245</v>
      </c>
      <c r="E8" s="1">
        <v>100</v>
      </c>
      <c r="F8" s="1">
        <v>2</v>
      </c>
      <c r="G8" s="2">
        <v>2</v>
      </c>
      <c r="H8" s="1"/>
      <c r="I8" s="2">
        <v>15</v>
      </c>
      <c r="J8" s="2">
        <v>10</v>
      </c>
      <c r="K8" s="2">
        <v>10</v>
      </c>
      <c r="L8" s="2">
        <v>5</v>
      </c>
      <c r="M8" s="2">
        <v>12</v>
      </c>
      <c r="N8" s="2">
        <v>5</v>
      </c>
      <c r="P8" s="2"/>
      <c r="Q8" s="2">
        <v>5</v>
      </c>
      <c r="R8" s="2">
        <v>5</v>
      </c>
      <c r="S8" s="2">
        <v>6</v>
      </c>
      <c r="T8" s="1"/>
      <c r="U8" s="1"/>
      <c r="V8" s="1"/>
      <c r="W8" s="1"/>
      <c r="X8" s="1">
        <v>12</v>
      </c>
      <c r="Y8" s="1">
        <v>12</v>
      </c>
      <c r="Z8" s="2">
        <v>15</v>
      </c>
      <c r="AA8" s="2">
        <v>10</v>
      </c>
      <c r="AB8" s="2">
        <v>5</v>
      </c>
      <c r="AC8" s="2">
        <v>15</v>
      </c>
      <c r="AD8" s="2">
        <v>20</v>
      </c>
      <c r="AE8" s="2">
        <v>10</v>
      </c>
      <c r="AF8" s="2">
        <v>50</v>
      </c>
      <c r="AG8" s="2"/>
      <c r="AH8" s="2">
        <v>30</v>
      </c>
      <c r="AI8" s="2">
        <v>60</v>
      </c>
      <c r="AJ8" s="2">
        <v>30</v>
      </c>
      <c r="AK8" s="1"/>
      <c r="AL8" s="2"/>
      <c r="AM8" s="2"/>
      <c r="AN8" s="2"/>
      <c r="AO8" s="1"/>
      <c r="AP8" s="1"/>
      <c r="AQ8" s="1"/>
      <c r="AR8" s="1"/>
      <c r="AS8" s="1"/>
      <c r="AT8" s="1"/>
      <c r="AU8" s="1"/>
      <c r="AV8" s="1"/>
      <c r="AW8" s="1"/>
      <c r="AX8" s="1">
        <v>5</v>
      </c>
      <c r="AY8" s="1"/>
      <c r="AZ8" s="2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>
        <v>5</v>
      </c>
      <c r="BM8" s="1"/>
      <c r="BN8" s="1"/>
      <c r="BO8" s="1"/>
      <c r="BP8" s="1"/>
      <c r="BQ8" s="1"/>
      <c r="BR8" s="1"/>
      <c r="BS8" s="1"/>
      <c r="BT8" s="1">
        <v>3</v>
      </c>
      <c r="BU8" s="1">
        <v>2</v>
      </c>
      <c r="BV8" s="2"/>
      <c r="BW8" s="2"/>
      <c r="BX8" s="1"/>
      <c r="BY8" s="1">
        <v>2</v>
      </c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</row>
    <row r="9" spans="1:106">
      <c r="A9" s="17">
        <v>4</v>
      </c>
      <c r="B9" s="1">
        <f t="shared" si="5"/>
        <v>0</v>
      </c>
      <c r="C9" s="18" t="s">
        <v>110</v>
      </c>
      <c r="D9" s="18">
        <v>8050816943</v>
      </c>
      <c r="E9" s="1"/>
      <c r="F9" s="2"/>
      <c r="G9" s="2"/>
      <c r="H9" s="1"/>
      <c r="I9" s="2"/>
      <c r="J9" s="2"/>
      <c r="K9" s="1"/>
      <c r="L9" s="1"/>
      <c r="M9" s="1"/>
      <c r="N9" s="1"/>
      <c r="O9" s="1"/>
      <c r="P9" s="1"/>
      <c r="Q9" s="1"/>
      <c r="R9" s="2"/>
      <c r="S9" s="2"/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2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:106">
      <c r="A10" s="17">
        <v>5</v>
      </c>
      <c r="B10" s="1">
        <f t="shared" si="5"/>
        <v>6</v>
      </c>
      <c r="C10" s="18" t="s">
        <v>111</v>
      </c>
      <c r="D10" s="18">
        <v>9591196697</v>
      </c>
      <c r="E10" s="19">
        <v>15</v>
      </c>
      <c r="F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v>5</v>
      </c>
      <c r="AE10" s="1"/>
      <c r="AF10" s="1"/>
      <c r="AG10" s="1"/>
      <c r="AH10" s="1">
        <v>60</v>
      </c>
      <c r="AI10" s="1">
        <v>30</v>
      </c>
      <c r="AJ10" s="1">
        <v>90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>
        <v>10</v>
      </c>
    </row>
    <row r="11" spans="1:106">
      <c r="A11" s="17">
        <v>6</v>
      </c>
      <c r="B11" s="1">
        <f>COUNT(E11:DW11)</f>
        <v>8</v>
      </c>
      <c r="C11" s="18" t="s">
        <v>112</v>
      </c>
      <c r="D11" s="18">
        <v>9481801555</v>
      </c>
      <c r="E11" s="2">
        <v>200</v>
      </c>
      <c r="F11" s="1"/>
      <c r="G11" s="2"/>
      <c r="H11" s="1"/>
      <c r="I11" s="2"/>
      <c r="J11" s="2">
        <v>10</v>
      </c>
      <c r="K11" s="2"/>
      <c r="L11" s="2"/>
      <c r="M11" s="2">
        <v>20</v>
      </c>
      <c r="N11" s="2"/>
      <c r="O11" s="2"/>
      <c r="P11" s="2"/>
      <c r="Q11" s="2"/>
      <c r="R11" s="2"/>
      <c r="S11" s="2"/>
      <c r="T11" s="1"/>
      <c r="U11" s="1"/>
      <c r="V11" s="1"/>
      <c r="W11" s="1"/>
      <c r="X11" s="1">
        <v>10</v>
      </c>
      <c r="Y11" s="1"/>
      <c r="Z11" s="2"/>
      <c r="AA11" s="2"/>
      <c r="AB11" s="2"/>
      <c r="AC11" s="2">
        <v>10</v>
      </c>
      <c r="AD11" s="2"/>
      <c r="AE11" s="2"/>
      <c r="AF11" s="2"/>
      <c r="AG11" s="2"/>
      <c r="AH11" s="2"/>
      <c r="AI11" s="2"/>
      <c r="AJ11" s="2"/>
      <c r="AK11" s="1"/>
      <c r="AL11" s="2"/>
      <c r="AM11" s="2"/>
      <c r="AN11" s="2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2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>
        <v>5</v>
      </c>
      <c r="BS11" s="1"/>
      <c r="BT11" s="1">
        <v>5</v>
      </c>
      <c r="BU11" s="1">
        <v>5</v>
      </c>
      <c r="BV11" s="2"/>
      <c r="BW11" s="2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:106">
      <c r="A12" s="17">
        <v>7</v>
      </c>
      <c r="B12" s="1">
        <f>COUNT(E12:DW12)</f>
        <v>5</v>
      </c>
      <c r="C12" s="18" t="s">
        <v>113</v>
      </c>
      <c r="D12" s="18">
        <v>9880753699</v>
      </c>
      <c r="E12" s="1"/>
      <c r="F12" s="1"/>
      <c r="G12" s="2">
        <v>3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1"/>
      <c r="V12" s="1"/>
      <c r="W12" s="1"/>
      <c r="X12" s="1"/>
      <c r="Y12" s="1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>
        <v>300</v>
      </c>
      <c r="AK12" s="1"/>
      <c r="AL12" s="2"/>
      <c r="AM12" s="2"/>
      <c r="AN12" s="2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2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>
        <v>1</v>
      </c>
      <c r="BQ12" s="1"/>
      <c r="BR12" s="1"/>
      <c r="BS12" s="1"/>
      <c r="BT12" s="1">
        <v>1</v>
      </c>
      <c r="BU12" s="1">
        <v>1</v>
      </c>
      <c r="BV12" s="2"/>
      <c r="BW12" s="2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</row>
    <row r="13" spans="1:106">
      <c r="A13" s="17">
        <v>8</v>
      </c>
      <c r="B13" s="1">
        <f>COUNT(E13:DW13)</f>
        <v>14</v>
      </c>
      <c r="C13" s="18" t="s">
        <v>114</v>
      </c>
      <c r="D13" s="18">
        <v>8105903582</v>
      </c>
      <c r="E13">
        <v>50</v>
      </c>
      <c r="F13" s="1">
        <v>2</v>
      </c>
      <c r="G13" s="2"/>
      <c r="H13" s="1"/>
      <c r="I13" s="2">
        <v>4</v>
      </c>
      <c r="J13" s="2">
        <v>10</v>
      </c>
      <c r="K13" s="1"/>
      <c r="L13" s="2">
        <v>2</v>
      </c>
      <c r="M13" s="2">
        <v>5</v>
      </c>
      <c r="N13" s="2"/>
      <c r="O13" s="2"/>
      <c r="P13" s="2"/>
      <c r="Q13" s="2"/>
      <c r="R13" s="1"/>
      <c r="S13" s="2"/>
      <c r="T13" s="1"/>
      <c r="U13" s="1"/>
      <c r="V13" s="1"/>
      <c r="W13" s="1"/>
      <c r="X13" s="1">
        <v>4</v>
      </c>
      <c r="Y13" s="1"/>
      <c r="Z13" s="1">
        <v>4</v>
      </c>
      <c r="AA13" s="2"/>
      <c r="AB13" s="2"/>
      <c r="AC13" s="2">
        <v>10</v>
      </c>
      <c r="AD13" s="2">
        <v>20</v>
      </c>
      <c r="AE13" s="2"/>
      <c r="AF13" s="1"/>
      <c r="AG13" s="2">
        <v>1</v>
      </c>
      <c r="AH13" s="1"/>
      <c r="AI13" s="2"/>
      <c r="AJ13" s="1">
        <v>60</v>
      </c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>
        <v>75</v>
      </c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>
        <v>5</v>
      </c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</row>
    <row r="14" spans="1:106">
      <c r="A14" s="17">
        <v>9</v>
      </c>
      <c r="B14" s="1">
        <f>COUNT(E14:DW14)</f>
        <v>5</v>
      </c>
      <c r="C14" s="18" t="s">
        <v>115</v>
      </c>
      <c r="D14" s="18">
        <v>9035869210</v>
      </c>
      <c r="E14" s="19">
        <v>30</v>
      </c>
      <c r="F14" s="1">
        <v>1</v>
      </c>
      <c r="G14">
        <v>3</v>
      </c>
      <c r="I14">
        <v>10</v>
      </c>
      <c r="J14">
        <v>10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</row>
    <row r="15" spans="1:106">
      <c r="A15" s="17">
        <v>10</v>
      </c>
      <c r="B15" s="1">
        <f t="shared" si="5"/>
        <v>0</v>
      </c>
      <c r="C15" s="18" t="s">
        <v>116</v>
      </c>
      <c r="D15" s="18">
        <v>9986535436</v>
      </c>
      <c r="E15" s="1"/>
      <c r="F15" s="1"/>
      <c r="G15" s="2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1"/>
      <c r="V15" s="1"/>
      <c r="W15" s="1"/>
      <c r="X15" s="1"/>
      <c r="Y15" s="1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1"/>
      <c r="AL15" s="2"/>
      <c r="AM15" s="2"/>
      <c r="AN15" s="2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2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2"/>
      <c r="BW15" s="2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</row>
    <row r="16" spans="1:106">
      <c r="A16" s="17">
        <v>11</v>
      </c>
      <c r="B16" s="1">
        <f t="shared" si="5"/>
        <v>1</v>
      </c>
      <c r="C16" s="20" t="s">
        <v>117</v>
      </c>
      <c r="D16" s="18">
        <v>9986727847</v>
      </c>
      <c r="E16" s="2">
        <v>50</v>
      </c>
      <c r="F16" s="1"/>
      <c r="G16" s="2"/>
      <c r="H16" s="1"/>
      <c r="I16" s="2"/>
      <c r="J16" s="2"/>
      <c r="K16" s="1"/>
      <c r="L16" s="2"/>
      <c r="M16" s="2"/>
      <c r="N16" s="2"/>
      <c r="O16" s="2"/>
      <c r="P16" s="2"/>
      <c r="Q16" s="2"/>
      <c r="R16" s="1"/>
      <c r="S16" s="2"/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1"/>
      <c r="AG16" s="2"/>
      <c r="AH16" s="1"/>
      <c r="AI16" s="2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</row>
    <row r="17" spans="1:96">
      <c r="A17" s="17">
        <v>12</v>
      </c>
      <c r="B17" s="1">
        <f t="shared" si="5"/>
        <v>1</v>
      </c>
      <c r="C17" s="20" t="s">
        <v>118</v>
      </c>
      <c r="D17" s="20">
        <v>9986727847</v>
      </c>
      <c r="E17" s="19">
        <v>50</v>
      </c>
      <c r="F17" s="1"/>
      <c r="G17" s="2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</row>
    <row r="18" spans="1:96">
      <c r="A18" s="17">
        <v>13</v>
      </c>
      <c r="B18" s="1">
        <f t="shared" si="5"/>
        <v>1</v>
      </c>
      <c r="C18" s="20" t="s">
        <v>119</v>
      </c>
      <c r="D18" s="20">
        <v>7795300206</v>
      </c>
      <c r="E18" s="2">
        <v>150</v>
      </c>
      <c r="F18" s="1"/>
      <c r="G18" s="2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  <c r="U18" s="1"/>
      <c r="V18" s="1"/>
      <c r="W18" s="1"/>
      <c r="X18" s="1"/>
      <c r="Y18" s="1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/>
      <c r="AL18" s="2"/>
      <c r="AM18" s="2"/>
      <c r="AN18" s="2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2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2"/>
      <c r="BW18" s="2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</row>
    <row r="19" spans="1:96">
      <c r="A19" s="17">
        <v>14</v>
      </c>
      <c r="B19" s="1">
        <f t="shared" si="5"/>
        <v>1</v>
      </c>
      <c r="C19" s="20" t="s">
        <v>120</v>
      </c>
      <c r="D19" s="20"/>
      <c r="E19" s="2">
        <v>50</v>
      </c>
      <c r="F19" s="1"/>
      <c r="G19" s="2"/>
      <c r="H19" s="1"/>
      <c r="I19" s="2"/>
      <c r="J19" s="2"/>
      <c r="K19" s="1"/>
      <c r="L19" s="2"/>
      <c r="M19" s="2"/>
      <c r="N19" s="2"/>
      <c r="O19" s="2"/>
      <c r="P19" s="2"/>
      <c r="Q19" s="2"/>
      <c r="R19" s="1"/>
      <c r="S19" s="2"/>
      <c r="T19" s="1"/>
      <c r="U19" s="1"/>
      <c r="V19" s="1"/>
      <c r="W19" s="1"/>
      <c r="X19" s="1"/>
      <c r="Y19" s="1"/>
      <c r="Z19" s="1"/>
      <c r="AA19" s="2"/>
      <c r="AB19" s="2"/>
      <c r="AC19" s="2"/>
      <c r="AD19" s="2"/>
      <c r="AE19" s="2"/>
      <c r="AF19" s="1"/>
      <c r="AG19" s="2"/>
      <c r="AH19" s="1"/>
      <c r="AI19" s="2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</row>
    <row r="20" spans="1:96">
      <c r="A20" s="17">
        <v>15</v>
      </c>
      <c r="B20" s="1">
        <f t="shared" si="5"/>
        <v>0</v>
      </c>
      <c r="C20" s="20" t="s">
        <v>121</v>
      </c>
      <c r="D20" s="20">
        <v>9590950200</v>
      </c>
      <c r="E20" s="19"/>
      <c r="F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</row>
    <row r="21" spans="1:96">
      <c r="A21" s="17">
        <v>16</v>
      </c>
      <c r="B21" s="1">
        <f t="shared" si="5"/>
        <v>1</v>
      </c>
      <c r="C21" s="20" t="s">
        <v>122</v>
      </c>
      <c r="D21" s="20">
        <v>9844286875</v>
      </c>
      <c r="E21" s="1">
        <v>100</v>
      </c>
      <c r="F21" s="1"/>
      <c r="G21" s="2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  <c r="U21" s="1"/>
      <c r="V21" s="1"/>
      <c r="W21" s="1"/>
      <c r="X21" s="1"/>
      <c r="Y21" s="1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"/>
      <c r="AL21" s="2"/>
      <c r="AM21" s="2"/>
      <c r="AN21" s="2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2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2"/>
      <c r="BW21" s="2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</row>
    <row r="22" spans="1:96">
      <c r="A22" s="17">
        <v>17</v>
      </c>
      <c r="B22" s="1">
        <f t="shared" si="5"/>
        <v>0</v>
      </c>
      <c r="C22" s="20" t="s">
        <v>123</v>
      </c>
      <c r="D22" s="20">
        <v>8747097525</v>
      </c>
      <c r="F22" s="1"/>
      <c r="G22" s="2"/>
      <c r="H22" s="1"/>
      <c r="I22" s="2"/>
      <c r="J22" s="2"/>
      <c r="K22" s="1"/>
      <c r="L22" s="2"/>
      <c r="M22" s="2"/>
      <c r="N22" s="2"/>
      <c r="O22" s="2"/>
      <c r="P22" s="2"/>
      <c r="Q22" s="2"/>
      <c r="R22" s="1"/>
      <c r="S22" s="2"/>
      <c r="T22" s="1"/>
      <c r="U22" s="1"/>
      <c r="V22" s="1"/>
      <c r="W22" s="1"/>
      <c r="X22" s="1"/>
      <c r="Y22" s="1"/>
      <c r="Z22" s="1"/>
      <c r="AA22" s="2"/>
      <c r="AB22" s="2"/>
      <c r="AC22" s="2"/>
      <c r="AD22" s="2"/>
      <c r="AE22" s="2"/>
      <c r="AF22" s="1"/>
      <c r="AG22" s="2"/>
      <c r="AH22" s="1"/>
      <c r="AI22" s="2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</row>
    <row r="23" spans="1:96">
      <c r="A23" s="17">
        <v>18</v>
      </c>
      <c r="B23" s="1">
        <f t="shared" si="5"/>
        <v>0</v>
      </c>
      <c r="C23" s="20" t="s">
        <v>124</v>
      </c>
      <c r="D23" s="20">
        <v>9483406073</v>
      </c>
      <c r="E23" s="19"/>
      <c r="F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</row>
    <row r="24" spans="1:96">
      <c r="A24" s="17">
        <v>19</v>
      </c>
      <c r="B24" s="1">
        <f t="shared" si="5"/>
        <v>0</v>
      </c>
      <c r="C24" s="20" t="s">
        <v>125</v>
      </c>
      <c r="D24" s="20">
        <v>9591597057</v>
      </c>
      <c r="E24" s="1"/>
      <c r="F24" s="1"/>
      <c r="G24" s="2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"/>
      <c r="AL24" s="2"/>
      <c r="AM24" s="2"/>
      <c r="AN24" s="2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2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2"/>
      <c r="BW24" s="2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</row>
    <row r="25" spans="1:96">
      <c r="A25" s="17">
        <v>20</v>
      </c>
      <c r="B25" s="1">
        <f t="shared" si="5"/>
        <v>0</v>
      </c>
      <c r="C25" s="20" t="s">
        <v>126</v>
      </c>
      <c r="D25" s="20">
        <v>9916352668</v>
      </c>
      <c r="E25" s="1"/>
      <c r="F25" s="1"/>
      <c r="G25" s="2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"/>
      <c r="AL25" s="2"/>
      <c r="AM25" s="2"/>
      <c r="AN25" s="2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2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2"/>
      <c r="BW25" s="2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</row>
    <row r="26" spans="1:96">
      <c r="A26" s="17">
        <v>21</v>
      </c>
      <c r="B26" s="1">
        <f t="shared" si="5"/>
        <v>16</v>
      </c>
      <c r="C26" s="20" t="s">
        <v>127</v>
      </c>
      <c r="D26" s="20">
        <v>9742443314</v>
      </c>
      <c r="E26">
        <v>70</v>
      </c>
      <c r="F26" s="1">
        <v>1</v>
      </c>
      <c r="G26" s="2"/>
      <c r="H26" s="1"/>
      <c r="I26" s="2">
        <v>20</v>
      </c>
      <c r="J26" s="2">
        <v>5</v>
      </c>
      <c r="K26" s="1"/>
      <c r="L26" s="2"/>
      <c r="M26" s="2">
        <v>10</v>
      </c>
      <c r="N26" s="2"/>
      <c r="O26" s="2"/>
      <c r="P26" s="2"/>
      <c r="Q26" s="2"/>
      <c r="R26" s="1"/>
      <c r="S26" s="2"/>
      <c r="T26" s="1"/>
      <c r="U26" s="1"/>
      <c r="V26" s="1"/>
      <c r="W26" s="1"/>
      <c r="X26" s="1">
        <v>10</v>
      </c>
      <c r="Y26" s="1"/>
      <c r="Z26" s="1"/>
      <c r="AA26" s="2"/>
      <c r="AB26" s="2"/>
      <c r="AC26" s="2">
        <v>5</v>
      </c>
      <c r="AD26" s="2"/>
      <c r="AE26" s="2"/>
      <c r="AF26" s="1"/>
      <c r="AG26" s="2">
        <v>1</v>
      </c>
      <c r="AH26" s="1"/>
      <c r="AI26" s="2"/>
      <c r="AJ26" s="1"/>
      <c r="AK26" s="1">
        <v>5</v>
      </c>
      <c r="AL26" s="1"/>
      <c r="AM26" s="1"/>
      <c r="AN26" s="1"/>
      <c r="AO26" s="2"/>
      <c r="AP26" s="1">
        <v>5</v>
      </c>
      <c r="AQ26" s="1"/>
      <c r="AR26" s="1"/>
      <c r="AS26" s="1"/>
      <c r="AT26" s="1"/>
      <c r="AU26" s="1"/>
      <c r="AV26" s="1"/>
      <c r="AW26" s="1">
        <v>2</v>
      </c>
      <c r="AX26" s="1">
        <v>2</v>
      </c>
      <c r="AY26" s="1"/>
      <c r="AZ26" s="1">
        <v>1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>
        <v>2</v>
      </c>
      <c r="BU26" s="1">
        <v>2</v>
      </c>
      <c r="BV26" s="1"/>
      <c r="BW26" s="1"/>
      <c r="BX26" s="1"/>
      <c r="BY26" s="1">
        <v>2</v>
      </c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</row>
    <row r="27" spans="1:96">
      <c r="A27" s="17">
        <v>22</v>
      </c>
      <c r="B27" s="1">
        <f t="shared" si="5"/>
        <v>11</v>
      </c>
      <c r="C27" s="20" t="s">
        <v>128</v>
      </c>
      <c r="D27" s="20">
        <v>9886288528</v>
      </c>
      <c r="E27">
        <v>125</v>
      </c>
      <c r="F27" s="1">
        <v>1</v>
      </c>
      <c r="G27" s="2"/>
      <c r="H27" s="1"/>
      <c r="I27" s="2"/>
      <c r="J27" s="2"/>
      <c r="K27" s="1"/>
      <c r="L27" s="2"/>
      <c r="M27" s="2">
        <v>6</v>
      </c>
      <c r="N27" s="2"/>
      <c r="O27" s="2"/>
      <c r="P27" s="2"/>
      <c r="Q27" s="2">
        <v>10</v>
      </c>
      <c r="R27" s="1"/>
      <c r="S27" s="2"/>
      <c r="T27" s="1"/>
      <c r="U27" s="1"/>
      <c r="V27" s="1"/>
      <c r="W27" s="1"/>
      <c r="X27" s="1"/>
      <c r="Y27" s="1"/>
      <c r="Z27" s="1"/>
      <c r="AA27" s="2">
        <v>3</v>
      </c>
      <c r="AB27" s="2"/>
      <c r="AC27" s="2"/>
      <c r="AD27" s="2">
        <v>10</v>
      </c>
      <c r="AE27" s="2"/>
      <c r="AF27" s="1"/>
      <c r="AG27" s="2"/>
      <c r="AH27" s="1">
        <v>60</v>
      </c>
      <c r="AI27" s="2">
        <v>150</v>
      </c>
      <c r="AJ27" s="1"/>
      <c r="AK27" s="1"/>
      <c r="AL27" s="1">
        <v>2</v>
      </c>
      <c r="AM27" s="1"/>
      <c r="AN27" s="1">
        <v>5</v>
      </c>
      <c r="AO27" s="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>
        <v>5</v>
      </c>
      <c r="CI27" s="1"/>
      <c r="CJ27" s="1"/>
      <c r="CK27" s="1"/>
      <c r="CL27" s="1"/>
      <c r="CM27" s="1"/>
      <c r="CN27" s="1"/>
      <c r="CO27" s="1"/>
      <c r="CP27" s="1"/>
      <c r="CQ27" s="1"/>
      <c r="CR27" s="1"/>
    </row>
    <row r="28" spans="1:96">
      <c r="A28" s="17">
        <v>23</v>
      </c>
      <c r="B28" s="1">
        <f t="shared" si="5"/>
        <v>6</v>
      </c>
      <c r="C28" s="20" t="s">
        <v>129</v>
      </c>
      <c r="D28" s="20">
        <v>9019279297</v>
      </c>
      <c r="E28" s="19">
        <v>15</v>
      </c>
      <c r="F28" s="1">
        <v>2</v>
      </c>
      <c r="Q28">
        <v>2</v>
      </c>
      <c r="R28">
        <v>3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>
        <v>30</v>
      </c>
      <c r="AJ28" s="1"/>
      <c r="AK28" s="1"/>
      <c r="AL28" s="1"/>
      <c r="AM28" s="1"/>
      <c r="AN28" s="1">
        <v>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</row>
    <row r="29" spans="1:96">
      <c r="A29" s="17">
        <v>24</v>
      </c>
      <c r="B29" s="1">
        <f t="shared" si="5"/>
        <v>0</v>
      </c>
      <c r="C29" s="20" t="s">
        <v>130</v>
      </c>
      <c r="D29" s="20">
        <v>7411837451</v>
      </c>
      <c r="F29" s="1"/>
      <c r="G29" s="2"/>
      <c r="H29" s="1"/>
      <c r="I29" s="2"/>
      <c r="J29" s="2"/>
      <c r="K29" s="1"/>
      <c r="L29" s="2"/>
      <c r="M29" s="2"/>
      <c r="N29" s="2"/>
      <c r="O29" s="2"/>
      <c r="P29" s="2"/>
      <c r="Q29" s="2"/>
      <c r="R29" s="1"/>
      <c r="S29" s="2"/>
      <c r="T29" s="1"/>
      <c r="U29" s="1"/>
      <c r="V29" s="1"/>
      <c r="W29" s="1"/>
      <c r="X29" s="1"/>
      <c r="Y29" s="1"/>
      <c r="Z29" s="1"/>
      <c r="AA29" s="2"/>
      <c r="AB29" s="2"/>
      <c r="AC29" s="2"/>
      <c r="AD29" s="2"/>
      <c r="AE29" s="2"/>
      <c r="AF29" s="1"/>
      <c r="AG29" s="2"/>
      <c r="AH29" s="1"/>
      <c r="AI29" s="2"/>
      <c r="AJ29" s="1"/>
      <c r="AK29" s="1"/>
      <c r="AL29" s="1"/>
      <c r="AM29" s="1"/>
      <c r="AN29" s="1"/>
      <c r="AO29" s="2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</row>
    <row r="30" spans="1:96">
      <c r="A30" s="17">
        <v>25</v>
      </c>
      <c r="B30" s="1">
        <f t="shared" si="5"/>
        <v>0</v>
      </c>
      <c r="C30" s="20" t="s">
        <v>131</v>
      </c>
      <c r="D30" s="20">
        <v>9972251389</v>
      </c>
      <c r="E30" s="19"/>
      <c r="F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</row>
    <row r="31" spans="1:96">
      <c r="A31" s="17">
        <v>26</v>
      </c>
      <c r="B31" s="1">
        <f t="shared" si="5"/>
        <v>6</v>
      </c>
      <c r="C31" s="21" t="s">
        <v>132</v>
      </c>
      <c r="D31" s="21">
        <v>9886504755</v>
      </c>
      <c r="E31" s="1">
        <v>50</v>
      </c>
      <c r="F31" s="1">
        <v>1</v>
      </c>
      <c r="G31" s="2"/>
      <c r="H31" s="1"/>
      <c r="I31" s="2">
        <v>10</v>
      </c>
      <c r="J31" s="2"/>
      <c r="K31" s="2"/>
      <c r="L31" s="2"/>
      <c r="M31" s="2">
        <v>12</v>
      </c>
      <c r="N31" s="2"/>
      <c r="O31" s="2">
        <v>3</v>
      </c>
      <c r="P31" s="2"/>
      <c r="Q31" s="2"/>
      <c r="R31" s="2"/>
      <c r="S31" s="2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>
        <v>5</v>
      </c>
      <c r="AE31" s="2"/>
      <c r="AF31" s="2"/>
      <c r="AG31" s="2"/>
      <c r="AH31" s="2"/>
      <c r="AI31" s="2"/>
      <c r="AJ31" s="2"/>
      <c r="AK31" s="1"/>
      <c r="AL31" s="2"/>
      <c r="AM31" s="2"/>
      <c r="AN31" s="2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2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2"/>
      <c r="BW31" s="2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</row>
    <row r="32" spans="1:96">
      <c r="A32" s="17">
        <v>27</v>
      </c>
      <c r="B32" s="1">
        <f t="shared" si="5"/>
        <v>2</v>
      </c>
      <c r="C32" s="21" t="s">
        <v>133</v>
      </c>
      <c r="D32" s="21">
        <v>8867236668</v>
      </c>
      <c r="E32" s="22">
        <v>30</v>
      </c>
      <c r="F32" s="1"/>
      <c r="G32" s="2"/>
      <c r="H32" s="1"/>
      <c r="I32" s="2"/>
      <c r="J32" s="2"/>
      <c r="K32" s="1"/>
      <c r="L32" s="2"/>
      <c r="M32" s="2"/>
      <c r="N32" s="2"/>
      <c r="O32" s="2"/>
      <c r="P32" s="2">
        <v>1</v>
      </c>
      <c r="Q32" s="2"/>
      <c r="R32" s="1"/>
      <c r="S32" s="2"/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1"/>
      <c r="AG32" s="2"/>
      <c r="AH32" s="1"/>
      <c r="AI32" s="2"/>
      <c r="AJ32" s="1"/>
      <c r="AK32" s="1"/>
      <c r="AL32" s="1"/>
      <c r="AM32" s="1"/>
      <c r="AN32" s="1"/>
      <c r="AO32" s="2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</row>
    <row r="33" spans="1:96">
      <c r="A33" s="17">
        <v>28</v>
      </c>
      <c r="B33" s="1">
        <f t="shared" si="5"/>
        <v>1</v>
      </c>
      <c r="C33" s="21" t="s">
        <v>134</v>
      </c>
      <c r="D33" s="21">
        <v>8792797989</v>
      </c>
      <c r="E33" s="19">
        <v>50</v>
      </c>
      <c r="F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</row>
    <row r="34" spans="1:96">
      <c r="A34" s="17">
        <v>29</v>
      </c>
      <c r="B34" s="1">
        <f t="shared" si="5"/>
        <v>0</v>
      </c>
      <c r="C34" s="21" t="s">
        <v>135</v>
      </c>
      <c r="D34" s="21">
        <v>9916248494</v>
      </c>
      <c r="E34" s="1"/>
      <c r="F34" s="1"/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1"/>
      <c r="V34" s="1"/>
      <c r="W34" s="1"/>
      <c r="X34" s="1"/>
      <c r="Y34" s="1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"/>
      <c r="AL34" s="2"/>
      <c r="AM34" s="2"/>
      <c r="AN34" s="2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2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2"/>
      <c r="BW34" s="2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</row>
    <row r="35" spans="1:96">
      <c r="A35" s="17">
        <v>30</v>
      </c>
      <c r="B35" s="1">
        <f t="shared" si="5"/>
        <v>7</v>
      </c>
      <c r="C35" s="21" t="s">
        <v>136</v>
      </c>
      <c r="D35" s="21">
        <v>9591089585</v>
      </c>
      <c r="E35">
        <v>30</v>
      </c>
      <c r="F35" s="1">
        <v>1</v>
      </c>
      <c r="G35" s="2"/>
      <c r="H35" s="1"/>
      <c r="I35" s="2">
        <v>15</v>
      </c>
      <c r="J35" s="2"/>
      <c r="K35" s="1">
        <v>5</v>
      </c>
      <c r="L35" s="2">
        <v>5</v>
      </c>
      <c r="M35" s="2">
        <v>10</v>
      </c>
      <c r="N35" s="2"/>
      <c r="O35" s="2"/>
      <c r="P35" s="2"/>
      <c r="Q35" s="2"/>
      <c r="R35" s="1"/>
      <c r="S35" s="2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>
        <v>5</v>
      </c>
      <c r="AE35" s="2"/>
      <c r="AF35" s="1"/>
      <c r="AG35" s="2"/>
      <c r="AH35" s="1"/>
      <c r="AI35" s="2"/>
      <c r="AJ35" s="1"/>
      <c r="AK35" s="1"/>
      <c r="AL35" s="1"/>
      <c r="AM35" s="1"/>
      <c r="AN35" s="1"/>
      <c r="AO35" s="2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</row>
    <row r="36" spans="1:96">
      <c r="A36" s="17">
        <v>31</v>
      </c>
      <c r="B36" s="1">
        <f t="shared" si="5"/>
        <v>3</v>
      </c>
      <c r="C36" s="21" t="s">
        <v>137</v>
      </c>
      <c r="D36" s="21">
        <v>8892303920</v>
      </c>
      <c r="E36" s="19">
        <v>20</v>
      </c>
      <c r="F36" s="2">
        <v>1</v>
      </c>
      <c r="G36" s="2"/>
      <c r="M36" s="2"/>
      <c r="N36" s="2"/>
      <c r="P36">
        <v>0.5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</row>
    <row r="37" spans="1:96">
      <c r="A37" s="17">
        <v>32</v>
      </c>
      <c r="B37" s="1">
        <f t="shared" si="5"/>
        <v>6</v>
      </c>
      <c r="C37" s="21" t="s">
        <v>138</v>
      </c>
      <c r="D37" s="21">
        <v>9986912263</v>
      </c>
      <c r="E37" s="1">
        <v>25</v>
      </c>
      <c r="F37" s="1">
        <v>1</v>
      </c>
      <c r="G37" s="2"/>
      <c r="H37" s="1"/>
      <c r="I37" s="2"/>
      <c r="J37" s="2">
        <v>5</v>
      </c>
      <c r="K37" s="2"/>
      <c r="L37" s="2"/>
      <c r="M37" s="2">
        <v>6</v>
      </c>
      <c r="N37" s="2"/>
      <c r="O37" s="2"/>
      <c r="P37" s="2"/>
      <c r="Q37" s="2"/>
      <c r="R37" s="2"/>
      <c r="S37" s="2"/>
      <c r="T37" s="1"/>
      <c r="U37" s="1"/>
      <c r="V37" s="1"/>
      <c r="W37" s="1"/>
      <c r="X37" s="1"/>
      <c r="Y37" s="1"/>
      <c r="Z37" s="2"/>
      <c r="AA37" s="2">
        <v>5</v>
      </c>
      <c r="AB37" s="2"/>
      <c r="AC37" s="2">
        <v>5</v>
      </c>
      <c r="AD37" s="2"/>
      <c r="AE37" s="2"/>
      <c r="AF37" s="2"/>
      <c r="AG37" s="2"/>
      <c r="AH37" s="2"/>
      <c r="AI37" s="2"/>
      <c r="AJ37" s="2"/>
      <c r="AK37" s="1"/>
      <c r="AL37" s="2"/>
      <c r="AM37" s="2"/>
      <c r="AN37" s="2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2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2"/>
      <c r="BW37" s="2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</row>
    <row r="38" spans="1:96" ht="14.25" customHeight="1">
      <c r="A38" s="17">
        <v>33</v>
      </c>
      <c r="B38" s="1">
        <f t="shared" si="5"/>
        <v>0</v>
      </c>
      <c r="C38" s="21" t="s">
        <v>139</v>
      </c>
      <c r="D38" s="21">
        <v>9035152520</v>
      </c>
      <c r="F38" s="1"/>
      <c r="G38" s="2"/>
      <c r="H38" s="1"/>
      <c r="I38" s="2"/>
      <c r="J38" s="2"/>
      <c r="K38" s="1"/>
      <c r="L38" s="2"/>
      <c r="M38" s="2"/>
      <c r="N38" s="2"/>
      <c r="O38" s="2"/>
      <c r="P38" s="2"/>
      <c r="Q38" s="2"/>
      <c r="R38" s="1"/>
      <c r="S38" s="2"/>
      <c r="T38" s="1"/>
      <c r="U38" s="1"/>
      <c r="V38" s="1"/>
      <c r="W38" s="1"/>
      <c r="X38" s="1"/>
      <c r="Y38" s="1"/>
      <c r="Z38" s="1"/>
      <c r="AA38" s="2"/>
      <c r="AB38" s="2"/>
      <c r="AC38" s="2"/>
      <c r="AD38" s="2"/>
      <c r="AE38" s="2"/>
      <c r="AF38" s="1"/>
      <c r="AG38" s="2"/>
      <c r="AH38" s="1"/>
      <c r="AI38" s="2"/>
      <c r="AJ38" s="1"/>
      <c r="AK38" s="1"/>
      <c r="AL38" s="1"/>
      <c r="AM38" s="1"/>
      <c r="AN38" s="1"/>
      <c r="AO38" s="2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</row>
    <row r="39" spans="1:96">
      <c r="A39" s="17">
        <v>34</v>
      </c>
      <c r="B39" s="1">
        <f>COUNT(E39:DW39)</f>
        <v>5</v>
      </c>
      <c r="C39" s="21" t="s">
        <v>140</v>
      </c>
      <c r="D39" s="21">
        <v>9739525247</v>
      </c>
      <c r="E39" s="19">
        <v>25</v>
      </c>
      <c r="F39" s="2"/>
      <c r="I39">
        <v>15</v>
      </c>
      <c r="M39">
        <v>5</v>
      </c>
      <c r="S39" s="1"/>
      <c r="T39" s="1"/>
      <c r="U39" s="1"/>
      <c r="V39" s="1"/>
      <c r="W39" s="1"/>
      <c r="X39" s="1">
        <v>10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>
        <v>150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</row>
    <row r="40" spans="1:96">
      <c r="A40" s="17">
        <v>35</v>
      </c>
      <c r="B40" s="1">
        <f t="shared" si="5"/>
        <v>6</v>
      </c>
      <c r="C40" s="21" t="s">
        <v>141</v>
      </c>
      <c r="D40" s="21">
        <v>9743821576</v>
      </c>
      <c r="E40" s="1">
        <v>50</v>
      </c>
      <c r="F40" s="2">
        <v>1</v>
      </c>
      <c r="G40" s="2">
        <v>2</v>
      </c>
      <c r="H40" s="1"/>
      <c r="I40" s="2"/>
      <c r="J40" s="2">
        <v>5</v>
      </c>
      <c r="K40" s="2"/>
      <c r="L40" s="2"/>
      <c r="M40" s="2">
        <v>12</v>
      </c>
      <c r="N40" s="2"/>
      <c r="O40" s="2"/>
      <c r="P40" s="2"/>
      <c r="Q40" s="2"/>
      <c r="R40" s="2"/>
      <c r="S40" s="2"/>
      <c r="T40" s="1"/>
      <c r="U40" s="1"/>
      <c r="V40" s="1"/>
      <c r="W40" s="1"/>
      <c r="X40" s="1"/>
      <c r="Y40" s="1"/>
      <c r="Z40" s="2"/>
      <c r="AA40" s="2"/>
      <c r="AB40" s="2"/>
      <c r="AC40" s="2">
        <v>5</v>
      </c>
      <c r="AD40" s="2"/>
      <c r="AE40" s="2"/>
      <c r="AF40" s="2"/>
      <c r="AG40" s="2"/>
      <c r="AH40" s="2"/>
      <c r="AI40" s="2"/>
      <c r="AJ40" s="2"/>
      <c r="AK40" s="1"/>
      <c r="AL40" s="2"/>
      <c r="AM40" s="2"/>
      <c r="AN40" s="2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2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2"/>
      <c r="BW40" s="2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</row>
    <row r="41" spans="1:96">
      <c r="A41" s="17">
        <v>36</v>
      </c>
      <c r="B41" s="1">
        <f t="shared" si="5"/>
        <v>0</v>
      </c>
      <c r="C41" s="21" t="s">
        <v>142</v>
      </c>
      <c r="D41" s="21"/>
      <c r="F41" s="1"/>
      <c r="G41" s="2"/>
      <c r="H41" s="1"/>
      <c r="I41" s="2"/>
      <c r="J41" s="2"/>
      <c r="K41" s="1"/>
      <c r="L41" s="2"/>
      <c r="M41" s="2"/>
      <c r="N41" s="2"/>
      <c r="O41" s="2"/>
      <c r="P41" s="2"/>
      <c r="Q41" s="2"/>
      <c r="R41" s="1"/>
      <c r="S41" s="2"/>
      <c r="T41" s="1"/>
      <c r="U41" s="1"/>
      <c r="V41" s="1"/>
      <c r="W41" s="1"/>
      <c r="X41" s="1"/>
      <c r="Y41" s="1"/>
      <c r="Z41" s="1"/>
      <c r="AA41" s="2"/>
      <c r="AB41" s="2"/>
      <c r="AC41" s="2"/>
      <c r="AD41" s="2"/>
      <c r="AE41" s="2"/>
      <c r="AF41" s="1"/>
      <c r="AG41" s="2"/>
      <c r="AH41" s="1"/>
      <c r="AI41" s="2"/>
      <c r="AJ41" s="1"/>
      <c r="AK41" s="1"/>
      <c r="AL41" s="1"/>
      <c r="AM41" s="1"/>
      <c r="AN41" s="1"/>
      <c r="AO41" s="2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</row>
    <row r="42" spans="1:96">
      <c r="A42" s="17">
        <v>37</v>
      </c>
      <c r="B42" s="1">
        <f t="shared" si="5"/>
        <v>0</v>
      </c>
      <c r="C42" s="21" t="s">
        <v>143</v>
      </c>
      <c r="D42" s="21">
        <v>8123428129</v>
      </c>
      <c r="E42" s="1"/>
      <c r="F42" s="1"/>
      <c r="G42" s="2"/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/>
      <c r="U42" s="1"/>
      <c r="V42" s="1"/>
      <c r="W42" s="1"/>
      <c r="X42" s="1"/>
      <c r="Y42" s="1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1"/>
      <c r="AL42" s="2"/>
      <c r="AM42" s="2"/>
      <c r="AN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2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2"/>
      <c r="BW42" s="2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</row>
    <row r="43" spans="1:96">
      <c r="A43" s="17">
        <v>38</v>
      </c>
      <c r="B43" s="1">
        <f t="shared" si="5"/>
        <v>3</v>
      </c>
      <c r="C43" s="18" t="s">
        <v>144</v>
      </c>
      <c r="D43" s="18">
        <v>9847041750</v>
      </c>
      <c r="E43" s="19"/>
      <c r="F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>
        <v>2</v>
      </c>
      <c r="AM43" s="1"/>
      <c r="AN43" s="1"/>
      <c r="AO43" s="1"/>
      <c r="AP43" s="1">
        <v>10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>
        <v>50</v>
      </c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</row>
    <row r="44" spans="1:96">
      <c r="A44" s="17">
        <v>39</v>
      </c>
      <c r="B44" s="1">
        <f t="shared" si="5"/>
        <v>7</v>
      </c>
      <c r="C44" s="18" t="s">
        <v>145</v>
      </c>
      <c r="D44" s="18">
        <v>9916184342</v>
      </c>
      <c r="E44" s="1">
        <v>130</v>
      </c>
      <c r="F44" s="1"/>
      <c r="G44" s="2"/>
      <c r="H44" s="1"/>
      <c r="I44" s="2">
        <v>20</v>
      </c>
      <c r="J44" s="2"/>
      <c r="K44" s="2"/>
      <c r="L44" s="2"/>
      <c r="M44" s="2">
        <v>10</v>
      </c>
      <c r="N44" s="2"/>
      <c r="O44" s="2"/>
      <c r="P44" s="2">
        <v>1</v>
      </c>
      <c r="Q44" s="2"/>
      <c r="R44" s="2"/>
      <c r="S44" s="2">
        <v>5</v>
      </c>
      <c r="T44" s="1"/>
      <c r="U44" s="1"/>
      <c r="V44" s="1"/>
      <c r="W44" s="1"/>
      <c r="X44" s="1"/>
      <c r="Y44" s="1"/>
      <c r="Z44" s="2"/>
      <c r="AA44" s="2"/>
      <c r="AB44" s="2"/>
      <c r="AC44" s="2">
        <v>5</v>
      </c>
      <c r="AD44" s="2"/>
      <c r="AE44" s="2">
        <v>10</v>
      </c>
      <c r="AF44" s="2"/>
      <c r="AG44" s="2"/>
      <c r="AH44" s="2"/>
      <c r="AI44" s="2"/>
      <c r="AJ44" s="2"/>
      <c r="AK44" s="1"/>
      <c r="AL44" s="2"/>
      <c r="AM44" s="2"/>
      <c r="AN44" s="2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2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2"/>
      <c r="BW44" s="2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</row>
    <row r="45" spans="1:96">
      <c r="A45" s="17">
        <v>40</v>
      </c>
      <c r="B45" s="1">
        <f>COUNT(E45:DW45)</f>
        <v>23</v>
      </c>
      <c r="C45" s="18" t="s">
        <v>146</v>
      </c>
      <c r="D45" s="18">
        <v>9611390991</v>
      </c>
      <c r="E45">
        <v>50</v>
      </c>
      <c r="F45" s="1">
        <v>1</v>
      </c>
      <c r="G45" s="2"/>
      <c r="H45" s="2">
        <v>5</v>
      </c>
      <c r="I45" s="2">
        <v>5</v>
      </c>
      <c r="J45" s="2"/>
      <c r="K45" s="1"/>
      <c r="L45" s="2">
        <v>1</v>
      </c>
      <c r="M45" s="2">
        <v>5</v>
      </c>
      <c r="N45" s="2"/>
      <c r="O45" s="2"/>
      <c r="P45" s="2"/>
      <c r="Q45" s="2">
        <v>3</v>
      </c>
      <c r="R45" s="2">
        <v>3</v>
      </c>
      <c r="S45" s="2"/>
      <c r="T45" s="1"/>
      <c r="U45" s="1"/>
      <c r="V45" s="1"/>
      <c r="W45" s="1"/>
      <c r="X45" s="1">
        <v>10</v>
      </c>
      <c r="Y45" s="1"/>
      <c r="Z45" s="1"/>
      <c r="AA45" s="2"/>
      <c r="AB45" s="2"/>
      <c r="AC45" s="2">
        <v>5</v>
      </c>
      <c r="AD45" s="2"/>
      <c r="AE45" s="2">
        <v>4</v>
      </c>
      <c r="AF45" s="1">
        <v>30</v>
      </c>
      <c r="AG45" s="2"/>
      <c r="AH45" s="1"/>
      <c r="AI45" s="2"/>
      <c r="AJ45" s="1"/>
      <c r="AK45" s="1"/>
      <c r="AL45" s="1">
        <v>2</v>
      </c>
      <c r="AM45" s="1"/>
      <c r="AN45" s="1">
        <v>10</v>
      </c>
      <c r="AO45" s="2">
        <v>12</v>
      </c>
      <c r="AP45" s="1"/>
      <c r="AQ45" s="1"/>
      <c r="AR45" s="1">
        <v>3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>
        <v>5</v>
      </c>
      <c r="BH45" s="1"/>
      <c r="BI45" s="1"/>
      <c r="BJ45" s="1"/>
      <c r="BK45" s="1"/>
      <c r="BL45" s="1">
        <v>5</v>
      </c>
      <c r="BM45" s="1">
        <v>5</v>
      </c>
      <c r="BN45" s="1"/>
      <c r="BO45" s="1"/>
      <c r="BP45" s="1"/>
      <c r="BQ45" s="1"/>
      <c r="BR45" s="1"/>
      <c r="BS45" s="1">
        <v>2</v>
      </c>
      <c r="BT45" s="1">
        <v>2</v>
      </c>
      <c r="BU45" s="1">
        <v>2</v>
      </c>
      <c r="BV45" s="1"/>
      <c r="BW45" s="1"/>
      <c r="BX45" s="1"/>
      <c r="BY45" s="1">
        <v>1</v>
      </c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</row>
    <row r="46" spans="1:96">
      <c r="A46" s="17">
        <v>41</v>
      </c>
      <c r="B46" s="1">
        <f>COUNT(E46:DW46)</f>
        <v>5</v>
      </c>
      <c r="C46" s="23" t="s">
        <v>147</v>
      </c>
      <c r="D46" s="18">
        <v>8792172009</v>
      </c>
      <c r="E46">
        <v>30</v>
      </c>
      <c r="F46" s="1">
        <v>1</v>
      </c>
      <c r="G46" s="2"/>
      <c r="H46" s="1"/>
      <c r="I46" s="2"/>
      <c r="J46" s="2"/>
      <c r="K46" s="1"/>
      <c r="L46" s="2"/>
      <c r="M46" s="2"/>
      <c r="N46" s="2"/>
      <c r="O46" s="2"/>
      <c r="P46" s="2"/>
      <c r="Q46" s="2"/>
      <c r="R46" s="1"/>
      <c r="S46" s="2"/>
      <c r="T46" s="1"/>
      <c r="U46" s="1"/>
      <c r="V46" s="1"/>
      <c r="W46" s="1"/>
      <c r="X46" s="1"/>
      <c r="Y46" s="1"/>
      <c r="Z46" s="1"/>
      <c r="AA46" s="2"/>
      <c r="AB46" s="2"/>
      <c r="AC46" s="2"/>
      <c r="AD46" s="2"/>
      <c r="AE46" s="2"/>
      <c r="AF46" s="1"/>
      <c r="AG46" s="2"/>
      <c r="AH46" s="1">
        <v>30</v>
      </c>
      <c r="AI46" s="2">
        <v>90</v>
      </c>
      <c r="AJ46" s="1">
        <v>60</v>
      </c>
      <c r="AK46" s="1"/>
      <c r="AL46" s="1"/>
      <c r="AM46" s="1"/>
      <c r="AN46" s="1"/>
      <c r="AO46" s="2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</row>
    <row r="47" spans="1:96">
      <c r="A47" s="17">
        <v>42</v>
      </c>
      <c r="B47" s="1">
        <f t="shared" si="5"/>
        <v>8</v>
      </c>
      <c r="C47" s="18" t="s">
        <v>148</v>
      </c>
      <c r="D47" s="18">
        <v>8722280486</v>
      </c>
      <c r="E47" s="19">
        <v>15</v>
      </c>
      <c r="F47" s="1">
        <v>1</v>
      </c>
      <c r="H47">
        <v>1</v>
      </c>
      <c r="I47">
        <v>5</v>
      </c>
      <c r="K47">
        <v>3</v>
      </c>
      <c r="M47">
        <v>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>
        <v>2</v>
      </c>
      <c r="AE47" s="1">
        <v>7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</row>
    <row r="48" spans="1:96">
      <c r="A48" s="17">
        <v>43</v>
      </c>
      <c r="B48" s="1">
        <f t="shared" si="5"/>
        <v>4</v>
      </c>
      <c r="C48" s="18" t="s">
        <v>149</v>
      </c>
      <c r="D48" s="18">
        <v>9742017723</v>
      </c>
      <c r="E48" s="1">
        <v>8</v>
      </c>
      <c r="F48" s="1"/>
      <c r="G48" s="2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"/>
      <c r="U48" s="1"/>
      <c r="V48" s="1"/>
      <c r="W48" s="1"/>
      <c r="X48" s="1"/>
      <c r="Y48" s="1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1"/>
      <c r="AL48" s="2"/>
      <c r="AM48" s="2"/>
      <c r="AN48" s="2"/>
      <c r="AO48" s="1"/>
      <c r="AP48" s="1"/>
      <c r="AQ48" s="1"/>
      <c r="AR48" s="1"/>
      <c r="AS48" s="1"/>
      <c r="AT48" s="1"/>
      <c r="AU48" s="1">
        <v>40</v>
      </c>
      <c r="AV48" s="1"/>
      <c r="AW48" s="1"/>
      <c r="AX48" s="1"/>
      <c r="AY48" s="1"/>
      <c r="AZ48" s="2"/>
      <c r="BA48" s="1"/>
      <c r="BB48" s="1"/>
      <c r="BC48" s="1"/>
      <c r="BD48" s="1"/>
      <c r="BE48" s="1"/>
      <c r="BF48" s="1"/>
      <c r="BG48" s="1"/>
      <c r="BH48" s="1">
        <v>75</v>
      </c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2"/>
      <c r="BW48" s="2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>
        <v>1</v>
      </c>
    </row>
    <row r="49" spans="1:97">
      <c r="A49" s="17">
        <v>44</v>
      </c>
      <c r="B49" s="1">
        <f t="shared" si="5"/>
        <v>5</v>
      </c>
      <c r="C49" s="18" t="s">
        <v>150</v>
      </c>
      <c r="D49" s="18">
        <v>9066153744</v>
      </c>
      <c r="E49" s="2">
        <v>5</v>
      </c>
      <c r="F49" s="1"/>
      <c r="G49" s="2"/>
      <c r="H49" s="1"/>
      <c r="I49" s="2"/>
      <c r="J49" s="2"/>
      <c r="K49" s="1"/>
      <c r="L49" s="2"/>
      <c r="M49" s="2"/>
      <c r="N49" s="2"/>
      <c r="O49" s="2"/>
      <c r="P49" s="2"/>
      <c r="Q49" s="2"/>
      <c r="R49" s="1"/>
      <c r="S49" s="2"/>
      <c r="T49" s="1"/>
      <c r="U49" s="1"/>
      <c r="V49" s="1"/>
      <c r="W49" s="1"/>
      <c r="X49" s="1"/>
      <c r="Y49" s="1"/>
      <c r="Z49" s="1"/>
      <c r="AA49" s="2"/>
      <c r="AB49" s="2"/>
      <c r="AC49" s="2"/>
      <c r="AD49" s="2"/>
      <c r="AE49" s="2"/>
      <c r="AF49" s="1"/>
      <c r="AG49" s="2"/>
      <c r="AH49" s="1"/>
      <c r="AI49" s="2"/>
      <c r="AJ49" s="1"/>
      <c r="AK49" s="1"/>
      <c r="AL49" s="1">
        <v>1</v>
      </c>
      <c r="AM49" s="1"/>
      <c r="AN49" s="1"/>
      <c r="AO49" s="2"/>
      <c r="AP49" s="1"/>
      <c r="AQ49" s="1"/>
      <c r="AR49" s="1"/>
      <c r="AS49" s="1"/>
      <c r="AT49" s="1"/>
      <c r="AU49" s="1">
        <v>20</v>
      </c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>
        <v>75</v>
      </c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>
        <v>1</v>
      </c>
    </row>
    <row r="50" spans="1:97">
      <c r="A50" s="17">
        <v>45</v>
      </c>
      <c r="B50" s="1">
        <f t="shared" si="5"/>
        <v>8</v>
      </c>
      <c r="C50" s="21" t="s">
        <v>151</v>
      </c>
      <c r="D50" s="21">
        <v>9844227654</v>
      </c>
      <c r="E50" s="19"/>
      <c r="F50" s="1"/>
      <c r="I50">
        <v>10</v>
      </c>
      <c r="M50">
        <v>5</v>
      </c>
      <c r="N50">
        <v>5</v>
      </c>
      <c r="S50" s="1">
        <v>3</v>
      </c>
      <c r="T50" s="1"/>
      <c r="U50" s="1"/>
      <c r="V50" s="1"/>
      <c r="W50" s="1"/>
      <c r="X50" s="1"/>
      <c r="Y50" s="1"/>
      <c r="Z50" s="1"/>
      <c r="AA50" s="1">
        <v>2</v>
      </c>
      <c r="AB50" s="1">
        <v>2</v>
      </c>
      <c r="AC50" s="1"/>
      <c r="AD50" s="1">
        <v>5</v>
      </c>
      <c r="AE50" s="1"/>
      <c r="AF50" s="1"/>
      <c r="AG50" s="1"/>
      <c r="AH50" s="1"/>
      <c r="AI50" s="1"/>
      <c r="AJ50" s="1"/>
      <c r="AK50" s="1"/>
      <c r="AL50" s="1">
        <v>1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</row>
    <row r="51" spans="1:97">
      <c r="A51" s="17">
        <v>46</v>
      </c>
      <c r="B51" s="1">
        <f t="shared" si="5"/>
        <v>2</v>
      </c>
      <c r="C51" s="21" t="s">
        <v>152</v>
      </c>
      <c r="D51" s="21">
        <v>9739553498</v>
      </c>
      <c r="E51" s="1">
        <v>50</v>
      </c>
      <c r="F51" s="1">
        <v>1</v>
      </c>
      <c r="G51" s="2"/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/>
      <c r="U51" s="1"/>
      <c r="V51" s="1"/>
      <c r="W51" s="1"/>
      <c r="X51" s="1"/>
      <c r="Y51" s="1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1"/>
      <c r="AL51" s="2"/>
      <c r="AM51" s="2"/>
      <c r="AN51" s="2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2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2"/>
      <c r="BW51" s="2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</row>
    <row r="52" spans="1:97">
      <c r="A52" s="17">
        <v>47</v>
      </c>
      <c r="B52" s="1">
        <f t="shared" si="5"/>
        <v>5</v>
      </c>
      <c r="C52" s="21" t="s">
        <v>153</v>
      </c>
      <c r="D52" s="21">
        <v>9880007004</v>
      </c>
      <c r="E52" s="2">
        <v>25</v>
      </c>
      <c r="F52" s="1">
        <v>1</v>
      </c>
      <c r="G52" s="2"/>
      <c r="H52" s="1"/>
      <c r="I52" s="2">
        <v>5</v>
      </c>
      <c r="J52" s="2">
        <v>2</v>
      </c>
      <c r="K52" s="1"/>
      <c r="L52" s="2"/>
      <c r="M52" s="2"/>
      <c r="N52" s="2"/>
      <c r="O52" s="2"/>
      <c r="P52" s="2"/>
      <c r="Q52" s="2"/>
      <c r="R52" s="1"/>
      <c r="S52" s="2"/>
      <c r="T52" s="1"/>
      <c r="U52" s="1"/>
      <c r="V52" s="1"/>
      <c r="W52" s="1"/>
      <c r="X52" s="1"/>
      <c r="Y52" s="1"/>
      <c r="Z52" s="1"/>
      <c r="AA52" s="2"/>
      <c r="AB52" s="2"/>
      <c r="AC52" s="2"/>
      <c r="AD52" s="2"/>
      <c r="AE52" s="2"/>
      <c r="AF52" s="1"/>
      <c r="AG52" s="2">
        <v>2</v>
      </c>
      <c r="AH52" s="1"/>
      <c r="AI52" s="2"/>
      <c r="AJ52" s="1"/>
      <c r="AK52" s="1"/>
      <c r="AL52" s="1"/>
      <c r="AM52" s="1"/>
      <c r="AN52" s="1"/>
      <c r="AO52" s="2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</row>
    <row r="53" spans="1:97">
      <c r="A53" s="17">
        <v>48</v>
      </c>
      <c r="B53" s="1">
        <f t="shared" si="5"/>
        <v>0</v>
      </c>
      <c r="C53" s="21" t="s">
        <v>154</v>
      </c>
      <c r="D53" s="21">
        <v>8892353644</v>
      </c>
      <c r="E53" s="19"/>
      <c r="F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</row>
    <row r="54" spans="1:97">
      <c r="A54" s="17">
        <v>49</v>
      </c>
      <c r="B54" s="1">
        <f t="shared" si="5"/>
        <v>0</v>
      </c>
      <c r="C54" s="24" t="s">
        <v>155</v>
      </c>
      <c r="D54" s="24"/>
      <c r="E54" s="1"/>
      <c r="F54" s="1"/>
      <c r="G54" s="2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1"/>
      <c r="U54" s="1"/>
      <c r="V54" s="1"/>
      <c r="W54" s="1"/>
      <c r="X54" s="1"/>
      <c r="Y54" s="1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1"/>
      <c r="AL54" s="2"/>
      <c r="AM54" s="2"/>
      <c r="AN54" s="2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2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2"/>
      <c r="BW54" s="2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</row>
    <row r="55" spans="1:97">
      <c r="A55" s="17">
        <v>50</v>
      </c>
      <c r="B55" s="1">
        <f t="shared" si="5"/>
        <v>0</v>
      </c>
      <c r="C55" s="18" t="s">
        <v>156</v>
      </c>
      <c r="D55" s="24">
        <v>9066982966</v>
      </c>
      <c r="E55" s="19"/>
      <c r="F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</row>
    <row r="56" spans="1:97">
      <c r="A56" s="17">
        <v>51</v>
      </c>
      <c r="B56" s="1">
        <f t="shared" si="5"/>
        <v>4</v>
      </c>
      <c r="C56" s="18" t="s">
        <v>157</v>
      </c>
      <c r="D56" s="24">
        <v>9739180589</v>
      </c>
      <c r="E56" s="1">
        <v>25</v>
      </c>
      <c r="F56" s="1">
        <v>1</v>
      </c>
      <c r="G56" s="2">
        <v>2</v>
      </c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"/>
      <c r="U56" s="1"/>
      <c r="V56" s="1"/>
      <c r="W56" s="1"/>
      <c r="X56" s="1"/>
      <c r="Y56" s="1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1"/>
      <c r="AL56" s="2"/>
      <c r="AM56" s="2"/>
      <c r="AN56" s="2"/>
      <c r="AO56" s="1"/>
      <c r="AP56" s="1"/>
      <c r="AQ56" s="1"/>
      <c r="AR56" s="1"/>
      <c r="AS56" s="1"/>
      <c r="AT56" s="1"/>
      <c r="AU56" s="1"/>
      <c r="AV56" s="1"/>
      <c r="AW56" s="1"/>
      <c r="AX56" s="1">
        <v>2</v>
      </c>
      <c r="AY56" s="1"/>
      <c r="AZ56" s="2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2"/>
      <c r="BW56" s="2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</row>
    <row r="57" spans="1:97">
      <c r="A57" s="17">
        <v>52</v>
      </c>
      <c r="B57" s="1">
        <f t="shared" si="5"/>
        <v>10</v>
      </c>
      <c r="C57" s="18" t="s">
        <v>158</v>
      </c>
      <c r="D57" s="24">
        <v>9880593024</v>
      </c>
      <c r="E57">
        <v>60</v>
      </c>
      <c r="F57" s="1">
        <v>1</v>
      </c>
      <c r="G57" s="2"/>
      <c r="H57" s="1"/>
      <c r="I57" s="2"/>
      <c r="J57" s="2"/>
      <c r="K57" s="1"/>
      <c r="L57" s="2"/>
      <c r="M57" s="2">
        <v>5</v>
      </c>
      <c r="N57" s="2"/>
      <c r="O57" s="2"/>
      <c r="P57" s="2"/>
      <c r="Q57" s="2"/>
      <c r="R57" s="1"/>
      <c r="S57" s="2">
        <v>5</v>
      </c>
      <c r="T57" s="1"/>
      <c r="U57" s="1"/>
      <c r="V57" s="1"/>
      <c r="W57" s="1"/>
      <c r="X57" s="1"/>
      <c r="Y57" s="1"/>
      <c r="Z57" s="1"/>
      <c r="AA57" s="2">
        <v>1</v>
      </c>
      <c r="AB57" s="2"/>
      <c r="AC57" s="2">
        <v>5</v>
      </c>
      <c r="AD57" s="2"/>
      <c r="AE57" s="2"/>
      <c r="AF57" s="1"/>
      <c r="AG57" s="2"/>
      <c r="AH57" s="1">
        <v>60</v>
      </c>
      <c r="AI57" s="2">
        <v>120</v>
      </c>
      <c r="AJ57" s="1">
        <v>120</v>
      </c>
      <c r="AK57" s="1"/>
      <c r="AL57" s="1"/>
      <c r="AM57" s="1"/>
      <c r="AN57" s="1"/>
      <c r="AO57" s="2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>
        <v>20</v>
      </c>
    </row>
    <row r="58" spans="1:97">
      <c r="A58" s="17">
        <v>53</v>
      </c>
      <c r="B58" s="1">
        <f t="shared" si="5"/>
        <v>0</v>
      </c>
      <c r="C58" s="18" t="s">
        <v>159</v>
      </c>
      <c r="D58" s="24"/>
      <c r="E58" s="19"/>
      <c r="F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</row>
    <row r="59" spans="1:97">
      <c r="A59" s="17">
        <v>54</v>
      </c>
      <c r="B59" s="1">
        <f t="shared" si="5"/>
        <v>0</v>
      </c>
      <c r="C59" s="18" t="s">
        <v>160</v>
      </c>
      <c r="D59" s="24">
        <v>8147205490</v>
      </c>
      <c r="E59" s="1"/>
      <c r="F59" s="1"/>
      <c r="G59" s="2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/>
      <c r="U59" s="1"/>
      <c r="V59" s="1"/>
      <c r="W59" s="1"/>
      <c r="X59" s="1"/>
      <c r="Y59" s="1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1"/>
      <c r="AL59" s="2"/>
      <c r="AM59" s="2"/>
      <c r="AN59" s="2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2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2"/>
      <c r="BW59" s="2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</row>
    <row r="60" spans="1:97">
      <c r="A60" s="17">
        <v>55</v>
      </c>
      <c r="B60" s="1">
        <f t="shared" si="5"/>
        <v>3</v>
      </c>
      <c r="C60" s="24" t="s">
        <v>161</v>
      </c>
      <c r="D60" s="24">
        <v>9916951749</v>
      </c>
      <c r="F60" s="1"/>
      <c r="G60" s="2"/>
      <c r="H60" s="1"/>
      <c r="I60" s="2"/>
      <c r="J60" s="2"/>
      <c r="K60" s="1"/>
      <c r="L60" s="2"/>
      <c r="M60" s="2"/>
      <c r="N60" s="2"/>
      <c r="O60" s="2"/>
      <c r="P60" s="2"/>
      <c r="Q60" s="2"/>
      <c r="R60" s="1"/>
      <c r="S60" s="2"/>
      <c r="T60" s="1"/>
      <c r="U60" s="1"/>
      <c r="V60" s="1"/>
      <c r="W60" s="1"/>
      <c r="X60" s="1"/>
      <c r="Y60" s="1"/>
      <c r="Z60" s="1"/>
      <c r="AA60" s="2"/>
      <c r="AB60" s="2"/>
      <c r="AC60" s="2"/>
      <c r="AD60" s="2"/>
      <c r="AE60" s="2"/>
      <c r="AF60" s="1"/>
      <c r="AG60" s="2"/>
      <c r="AH60" s="1">
        <v>600</v>
      </c>
      <c r="AI60" s="2">
        <v>1500</v>
      </c>
      <c r="AJ60" s="1">
        <v>900</v>
      </c>
      <c r="AK60" s="1"/>
      <c r="AL60" s="1"/>
      <c r="AM60" s="1"/>
      <c r="AN60" s="1"/>
      <c r="AO60" s="2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</row>
    <row r="61" spans="1:97">
      <c r="A61" s="17">
        <v>56</v>
      </c>
      <c r="B61" s="1">
        <f>COUNT(F61:DW61)</f>
        <v>9</v>
      </c>
      <c r="C61" s="24" t="s">
        <v>162</v>
      </c>
      <c r="D61" s="24">
        <v>8943091419</v>
      </c>
      <c r="E61" s="19"/>
      <c r="F61" s="1">
        <v>25</v>
      </c>
      <c r="I61">
        <v>120</v>
      </c>
      <c r="J61">
        <v>60</v>
      </c>
      <c r="L61">
        <v>20</v>
      </c>
      <c r="Q61">
        <v>100</v>
      </c>
      <c r="R61" s="1">
        <v>60</v>
      </c>
      <c r="S61" s="1">
        <v>30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>
        <v>210</v>
      </c>
      <c r="AI61" s="1">
        <v>600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</row>
    <row r="62" spans="1:97">
      <c r="A62" s="17">
        <v>57</v>
      </c>
      <c r="B62" s="1">
        <f t="shared" si="5"/>
        <v>1</v>
      </c>
      <c r="C62" s="24" t="s">
        <v>163</v>
      </c>
      <c r="D62" s="24">
        <v>98450018913</v>
      </c>
      <c r="E62" s="1"/>
      <c r="F62" s="1">
        <v>5</v>
      </c>
      <c r="G62" s="2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1"/>
      <c r="U62" s="1"/>
      <c r="V62" s="1"/>
      <c r="W62" s="1"/>
      <c r="X62" s="1"/>
      <c r="Y62" s="1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1"/>
      <c r="AL62" s="2"/>
      <c r="AM62" s="2"/>
      <c r="AN62" s="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2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2"/>
      <c r="BW62" s="2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</row>
    <row r="63" spans="1:97">
      <c r="A63" s="17">
        <v>58</v>
      </c>
      <c r="B63" s="1">
        <f t="shared" si="5"/>
        <v>0</v>
      </c>
      <c r="C63" s="24" t="s">
        <v>112</v>
      </c>
      <c r="D63" s="24"/>
      <c r="F63" s="1"/>
      <c r="G63" s="2"/>
      <c r="H63" s="1"/>
      <c r="I63" s="2"/>
      <c r="J63" s="2"/>
      <c r="K63" s="1"/>
      <c r="L63" s="2"/>
      <c r="M63" s="2"/>
      <c r="N63" s="2"/>
      <c r="O63" s="2"/>
      <c r="P63" s="2"/>
      <c r="Q63" s="2"/>
      <c r="R63" s="1"/>
      <c r="S63" s="2"/>
      <c r="T63" s="1"/>
      <c r="U63" s="1"/>
      <c r="V63" s="1"/>
      <c r="W63" s="1"/>
      <c r="X63" s="1"/>
      <c r="Y63" s="1"/>
      <c r="Z63" s="1"/>
      <c r="AA63" s="2"/>
      <c r="AB63" s="2"/>
      <c r="AC63" s="2"/>
      <c r="AD63" s="2"/>
      <c r="AE63" s="2"/>
      <c r="AF63" s="1"/>
      <c r="AG63" s="2"/>
      <c r="AH63" s="1"/>
      <c r="AI63" s="2"/>
      <c r="AJ63" s="1"/>
      <c r="AK63" s="1"/>
      <c r="AL63" s="1"/>
      <c r="AM63" s="1"/>
      <c r="AN63" s="1"/>
      <c r="AO63" s="2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</row>
    <row r="64" spans="1:97">
      <c r="A64" s="17">
        <v>59</v>
      </c>
      <c r="B64" s="1">
        <f t="shared" si="5"/>
        <v>0</v>
      </c>
      <c r="C64" s="25" t="s">
        <v>164</v>
      </c>
      <c r="D64" s="24">
        <v>9972513396</v>
      </c>
      <c r="E64" s="19"/>
      <c r="F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</row>
    <row r="65" spans="1:96">
      <c r="A65" s="17">
        <v>60</v>
      </c>
      <c r="B65" s="1">
        <f t="shared" si="5"/>
        <v>12</v>
      </c>
      <c r="C65" s="24" t="s">
        <v>165</v>
      </c>
      <c r="D65" s="24">
        <v>9916989343</v>
      </c>
      <c r="E65" s="1">
        <v>100</v>
      </c>
      <c r="F65" s="1">
        <v>15</v>
      </c>
      <c r="G65" s="2"/>
      <c r="H65" s="1"/>
      <c r="I65" s="2">
        <v>60</v>
      </c>
      <c r="J65" s="2"/>
      <c r="K65" s="2">
        <v>25</v>
      </c>
      <c r="L65" s="2"/>
      <c r="M65" s="2">
        <v>25</v>
      </c>
      <c r="N65" s="2"/>
      <c r="O65" s="2"/>
      <c r="P65" s="2"/>
      <c r="Q65" s="2"/>
      <c r="R65" s="2"/>
      <c r="S65" s="2"/>
      <c r="T65" s="1"/>
      <c r="U65" s="1"/>
      <c r="V65" s="1"/>
      <c r="W65" s="1"/>
      <c r="X65" s="1">
        <v>60</v>
      </c>
      <c r="Y65" s="1"/>
      <c r="Z65" s="2"/>
      <c r="AA65" s="2"/>
      <c r="AB65" s="2"/>
      <c r="AC65" s="2"/>
      <c r="AD65" s="2">
        <v>60</v>
      </c>
      <c r="AE65" s="2"/>
      <c r="AF65" s="2"/>
      <c r="AG65" s="2"/>
      <c r="AH65" s="2"/>
      <c r="AI65" s="2"/>
      <c r="AJ65" s="2"/>
      <c r="AK65" s="1"/>
      <c r="AL65" s="2"/>
      <c r="AM65" s="2"/>
      <c r="AN65" s="2">
        <v>30</v>
      </c>
      <c r="AO65" s="1"/>
      <c r="AP65" s="1">
        <v>10</v>
      </c>
      <c r="AQ65" s="1"/>
      <c r="AR65" s="1"/>
      <c r="AS65" s="1"/>
      <c r="AT65" s="1"/>
      <c r="AU65" s="1"/>
      <c r="AV65" s="1"/>
      <c r="AW65" s="1"/>
      <c r="AX65" s="1">
        <v>10</v>
      </c>
      <c r="AY65" s="1"/>
      <c r="AZ65" s="2"/>
      <c r="BA65" s="1"/>
      <c r="BB65" s="1"/>
      <c r="BC65" s="1"/>
      <c r="BD65" s="1"/>
      <c r="BE65" s="1"/>
      <c r="BF65" s="1">
        <v>150</v>
      </c>
      <c r="BG65" s="1"/>
      <c r="BH65" s="1">
        <v>75</v>
      </c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2"/>
      <c r="BW65" s="2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</row>
    <row r="66" spans="1:96">
      <c r="A66" s="17">
        <v>61</v>
      </c>
      <c r="B66" s="1">
        <f t="shared" si="5"/>
        <v>28</v>
      </c>
      <c r="C66" s="24" t="s">
        <v>166</v>
      </c>
      <c r="D66" s="24"/>
      <c r="E66">
        <v>100</v>
      </c>
      <c r="F66" s="2">
        <v>5</v>
      </c>
      <c r="G66" s="2">
        <v>10</v>
      </c>
      <c r="H66" s="1"/>
      <c r="I66" s="2">
        <v>15</v>
      </c>
      <c r="J66" s="2">
        <v>15</v>
      </c>
      <c r="K66" s="2">
        <v>5</v>
      </c>
      <c r="L66" s="2">
        <v>5</v>
      </c>
      <c r="M66" s="2">
        <v>25</v>
      </c>
      <c r="N66" s="2"/>
      <c r="O66" s="2"/>
      <c r="P66" s="2">
        <v>1</v>
      </c>
      <c r="Q66" s="2">
        <v>15</v>
      </c>
      <c r="R66" s="2">
        <v>10</v>
      </c>
      <c r="S66" s="2">
        <v>10</v>
      </c>
      <c r="T66" s="1"/>
      <c r="U66" s="1"/>
      <c r="V66" s="1"/>
      <c r="W66" s="1"/>
      <c r="X66" s="1">
        <v>10</v>
      </c>
      <c r="Y66" s="1"/>
      <c r="Z66" s="1">
        <v>10</v>
      </c>
      <c r="AA66" s="2">
        <v>5</v>
      </c>
      <c r="AB66" s="2">
        <v>5</v>
      </c>
      <c r="AC66" s="2">
        <v>10</v>
      </c>
      <c r="AD66" s="2">
        <v>10</v>
      </c>
      <c r="AE66" s="2">
        <v>15</v>
      </c>
      <c r="AF66" s="2">
        <v>50</v>
      </c>
      <c r="AG66" s="2"/>
      <c r="AH66" s="2">
        <v>90</v>
      </c>
      <c r="AI66" s="2">
        <v>150</v>
      </c>
      <c r="AJ66" s="2">
        <v>60</v>
      </c>
      <c r="AK66" s="1"/>
      <c r="AL66" s="1"/>
      <c r="AM66" s="1"/>
      <c r="AN66" s="1"/>
      <c r="AO66" s="2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>
        <v>2</v>
      </c>
      <c r="BH66" s="1"/>
      <c r="BI66" s="1"/>
      <c r="BJ66" s="1"/>
      <c r="BK66" s="1"/>
      <c r="BL66" s="1">
        <v>2</v>
      </c>
      <c r="BM66" s="1"/>
      <c r="BN66" s="1"/>
      <c r="BO66" s="1"/>
      <c r="BP66" s="1"/>
      <c r="BQ66" s="1"/>
      <c r="BR66" s="1"/>
      <c r="BS66" s="1"/>
      <c r="BT66" s="1">
        <v>1</v>
      </c>
      <c r="BU66" s="1">
        <v>1</v>
      </c>
      <c r="BV66" s="1"/>
      <c r="BW66" s="1"/>
      <c r="BX66" s="1"/>
      <c r="BY66" s="1"/>
      <c r="BZ66" s="1"/>
      <c r="CA66" s="1"/>
      <c r="CB66" s="1"/>
      <c r="CC66" s="1">
        <v>5</v>
      </c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</row>
    <row r="67" spans="1:96">
      <c r="B67" s="2">
        <f>SUM(B6:B66)</f>
        <v>296</v>
      </c>
      <c r="E67" s="19"/>
      <c r="F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</row>
    <row r="68" spans="1:96">
      <c r="E68" s="1"/>
      <c r="F68" s="1"/>
      <c r="G68" s="2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1"/>
      <c r="V68" s="1"/>
      <c r="W68" s="1"/>
      <c r="X68" s="1"/>
      <c r="Y68" s="1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1"/>
      <c r="AL68" s="2"/>
      <c r="AM68" s="2"/>
      <c r="AN68" s="2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2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2"/>
      <c r="BW68" s="2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</row>
    <row r="69" spans="1:96">
      <c r="F69" s="1"/>
      <c r="G69" s="2"/>
      <c r="H69" s="1"/>
      <c r="I69" s="2"/>
      <c r="J69" s="2"/>
      <c r="K69" s="1"/>
      <c r="L69" s="2"/>
      <c r="M69" s="2"/>
      <c r="N69" s="2"/>
      <c r="O69" s="2"/>
      <c r="P69" s="2"/>
      <c r="Q69" s="2"/>
      <c r="R69" s="1"/>
      <c r="S69" s="2"/>
      <c r="T69" s="1"/>
      <c r="U69" s="1"/>
      <c r="V69" s="1"/>
      <c r="W69" s="1"/>
      <c r="X69" s="1"/>
      <c r="Y69" s="1"/>
      <c r="Z69" s="1"/>
      <c r="AA69" s="2"/>
      <c r="AB69" s="2"/>
      <c r="AC69" s="2"/>
      <c r="AD69" s="2"/>
      <c r="AE69" s="2"/>
      <c r="AF69" s="1"/>
      <c r="AG69" s="2"/>
      <c r="AH69" s="1"/>
      <c r="AI69" s="2"/>
      <c r="AJ69" s="1"/>
      <c r="AK69" s="1"/>
      <c r="AL69" s="1"/>
      <c r="AM69" s="1"/>
      <c r="AN69" s="1"/>
      <c r="AO69" s="2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</row>
    <row r="70" spans="1:96">
      <c r="E70" s="19"/>
      <c r="F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</row>
    <row r="71" spans="1:96">
      <c r="E71" s="1"/>
      <c r="F71" s="1"/>
      <c r="G71" s="2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1"/>
      <c r="V71" s="1"/>
      <c r="W71" s="1"/>
      <c r="X71" s="1"/>
      <c r="Y71" s="1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1"/>
      <c r="AL71" s="2"/>
      <c r="AM71" s="2"/>
      <c r="AN71" s="2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2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2"/>
      <c r="BW71" s="2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</row>
    <row r="72" spans="1:96">
      <c r="F72" s="1"/>
      <c r="G72" s="2"/>
      <c r="H72" s="1"/>
      <c r="I72" s="2"/>
      <c r="J72" s="2"/>
      <c r="K72" s="1"/>
      <c r="L72" s="2"/>
      <c r="M72" s="2"/>
      <c r="N72" s="2"/>
      <c r="O72" s="2"/>
      <c r="P72" s="2"/>
      <c r="Q72" s="2"/>
      <c r="R72" s="1"/>
      <c r="S72" s="2"/>
      <c r="T72" s="1"/>
      <c r="U72" s="1"/>
      <c r="V72" s="1"/>
      <c r="W72" s="1"/>
      <c r="X72" s="1"/>
      <c r="Y72" s="1"/>
      <c r="Z72" s="1"/>
      <c r="AA72" s="2"/>
      <c r="AB72" s="2"/>
      <c r="AC72" s="2"/>
      <c r="AD72" s="2"/>
      <c r="AE72" s="2"/>
      <c r="AF72" s="1"/>
      <c r="AG72" s="2"/>
      <c r="AH72" s="1"/>
      <c r="AI72" s="2"/>
      <c r="AJ72" s="1"/>
      <c r="AK72" s="1"/>
      <c r="AL72" s="1"/>
      <c r="AM72" s="1"/>
      <c r="AN72" s="1"/>
      <c r="AO72" s="2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</row>
    <row r="73" spans="1:96">
      <c r="E73" s="19"/>
      <c r="F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</row>
    <row r="74" spans="1:96">
      <c r="E74" s="1"/>
      <c r="F74" s="1"/>
      <c r="G74" s="2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1"/>
      <c r="V74" s="1"/>
      <c r="W74" s="1"/>
      <c r="X74" s="1"/>
      <c r="Y74" s="1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1"/>
      <c r="AL74" s="2"/>
      <c r="AM74" s="2"/>
      <c r="AN74" s="2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2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2"/>
      <c r="BW74" s="2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</row>
    <row r="75" spans="1:96">
      <c r="F75" s="1"/>
      <c r="G75" s="2"/>
      <c r="H75" s="1"/>
      <c r="I75" s="2"/>
      <c r="J75" s="2"/>
      <c r="K75" s="1"/>
      <c r="L75" s="2"/>
      <c r="M75" s="2"/>
      <c r="N75" s="2"/>
      <c r="O75" s="2"/>
      <c r="P75" s="2"/>
      <c r="Q75" s="2"/>
      <c r="R75" s="1"/>
      <c r="S75" s="2"/>
      <c r="T75" s="1"/>
      <c r="U75" s="1"/>
      <c r="V75" s="1"/>
      <c r="W75" s="1"/>
      <c r="X75" s="1"/>
      <c r="Y75" s="1"/>
      <c r="Z75" s="1"/>
      <c r="AA75" s="2"/>
      <c r="AB75" s="2"/>
      <c r="AC75" s="2"/>
      <c r="AD75" s="2"/>
      <c r="AE75" s="2"/>
      <c r="AF75" s="1"/>
      <c r="AG75" s="2"/>
      <c r="AH75" s="1"/>
      <c r="AI75" s="2"/>
      <c r="AJ75" s="1"/>
      <c r="AK75" s="1"/>
      <c r="AL75" s="1"/>
      <c r="AM75" s="1"/>
      <c r="AN75" s="1"/>
      <c r="AO75" s="2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</row>
    <row r="76" spans="1:96">
      <c r="E76" s="19"/>
      <c r="F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</row>
    <row r="77" spans="1:96">
      <c r="E77" s="1"/>
      <c r="F77" s="1"/>
      <c r="G77" s="2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1"/>
      <c r="V77" s="1"/>
      <c r="W77" s="1"/>
      <c r="X77" s="1"/>
      <c r="Y77" s="1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1"/>
      <c r="AL77" s="2"/>
      <c r="AM77" s="2"/>
      <c r="AN77" s="2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2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2"/>
      <c r="BW77" s="2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</row>
    <row r="78" spans="1:96">
      <c r="F78" s="1"/>
      <c r="G78" s="2"/>
      <c r="H78" s="1"/>
      <c r="I78" s="2"/>
      <c r="J78" s="2"/>
      <c r="K78" s="1"/>
      <c r="L78" s="2"/>
      <c r="M78" s="2"/>
      <c r="N78" s="2"/>
      <c r="O78" s="2"/>
      <c r="P78" s="2"/>
      <c r="Q78" s="2"/>
      <c r="R78" s="1"/>
      <c r="S78" s="2"/>
      <c r="T78" s="1"/>
      <c r="U78" s="1"/>
      <c r="V78" s="1"/>
      <c r="W78" s="1"/>
      <c r="X78" s="1"/>
      <c r="Y78" s="1"/>
      <c r="Z78" s="1"/>
      <c r="AA78" s="2"/>
      <c r="AB78" s="2"/>
      <c r="AC78" s="2"/>
      <c r="AD78" s="2"/>
      <c r="AE78" s="2"/>
      <c r="AF78" s="1"/>
      <c r="AG78" s="2"/>
      <c r="AH78" s="1"/>
      <c r="AI78" s="2"/>
      <c r="AJ78" s="1"/>
      <c r="AK78" s="1"/>
      <c r="AL78" s="1"/>
      <c r="AM78" s="1"/>
      <c r="AN78" s="1"/>
      <c r="AO78" s="2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</row>
    <row r="79" spans="1:96">
      <c r="E79" s="19"/>
      <c r="F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</row>
    <row r="80" spans="1:96">
      <c r="E80" s="1"/>
      <c r="F80" s="1"/>
      <c r="G80" s="2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1"/>
      <c r="V80" s="1"/>
      <c r="W80" s="1"/>
      <c r="X80" s="1"/>
      <c r="Y80" s="1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1"/>
      <c r="AL80" s="2"/>
      <c r="AM80" s="2"/>
      <c r="AN80" s="2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2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2"/>
      <c r="BW80" s="2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</row>
    <row r="81" spans="5:96">
      <c r="F81" s="1"/>
      <c r="G81" s="2"/>
      <c r="H81" s="1"/>
      <c r="I81" s="2"/>
      <c r="J81" s="2"/>
      <c r="K81" s="1"/>
      <c r="L81" s="2"/>
      <c r="M81" s="2"/>
      <c r="N81" s="2"/>
      <c r="O81" s="2"/>
      <c r="P81" s="2"/>
      <c r="Q81" s="2"/>
      <c r="R81" s="1"/>
      <c r="S81" s="2"/>
      <c r="T81" s="1"/>
      <c r="U81" s="1"/>
      <c r="V81" s="1"/>
      <c r="W81" s="1"/>
      <c r="X81" s="1"/>
      <c r="Y81" s="1"/>
      <c r="Z81" s="1"/>
      <c r="AA81" s="2"/>
      <c r="AB81" s="2"/>
      <c r="AC81" s="2"/>
      <c r="AD81" s="2"/>
      <c r="AE81" s="2"/>
      <c r="AF81" s="1"/>
      <c r="AG81" s="2"/>
      <c r="AH81" s="1"/>
      <c r="AI81" s="2"/>
      <c r="AJ81" s="1"/>
      <c r="AK81" s="1"/>
      <c r="AL81" s="1"/>
      <c r="AM81" s="1"/>
      <c r="AN81" s="1"/>
      <c r="AO81" s="2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</row>
    <row r="82" spans="5:96">
      <c r="E82" s="19"/>
      <c r="F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</row>
    <row r="83" spans="5:96">
      <c r="E83" s="1"/>
      <c r="F83" s="1"/>
      <c r="G83" s="2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/>
      <c r="U83" s="1"/>
      <c r="V83" s="1"/>
      <c r="W83" s="1"/>
      <c r="X83" s="1"/>
      <c r="Y83" s="1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1"/>
      <c r="AL83" s="2"/>
      <c r="AM83" s="2"/>
      <c r="AN83" s="2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2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2"/>
      <c r="BW83" s="2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</row>
    <row r="84" spans="5:96">
      <c r="F84" s="1"/>
      <c r="G84" s="2"/>
      <c r="H84" s="1"/>
      <c r="I84" s="2"/>
      <c r="J84" s="2"/>
      <c r="K84" s="1"/>
      <c r="L84" s="2"/>
      <c r="M84" s="2"/>
      <c r="N84" s="2"/>
      <c r="O84" s="2"/>
      <c r="P84" s="2"/>
      <c r="Q84" s="2"/>
      <c r="R84" s="1"/>
      <c r="S84" s="2"/>
      <c r="T84" s="1"/>
      <c r="U84" s="1"/>
      <c r="V84" s="1"/>
      <c r="W84" s="1"/>
      <c r="X84" s="1"/>
      <c r="Y84" s="1"/>
      <c r="Z84" s="1"/>
      <c r="AA84" s="2"/>
      <c r="AB84" s="2"/>
      <c r="AC84" s="2"/>
      <c r="AD84" s="2"/>
      <c r="AE84" s="2"/>
      <c r="AF84" s="1"/>
      <c r="AG84" s="2"/>
      <c r="AH84" s="1"/>
      <c r="AI84" s="2"/>
      <c r="AJ84" s="1"/>
      <c r="AK84" s="1"/>
      <c r="AL84" s="1"/>
      <c r="AM84" s="1"/>
      <c r="AN84" s="1"/>
      <c r="AO84" s="2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</row>
    <row r="85" spans="5:96">
      <c r="E85" s="19"/>
      <c r="F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</row>
    <row r="86" spans="5:96">
      <c r="E86" s="1"/>
      <c r="F86" s="1"/>
      <c r="G86" s="2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1"/>
      <c r="V86" s="1"/>
      <c r="W86" s="1"/>
      <c r="X86" s="1"/>
      <c r="Y86" s="1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1"/>
      <c r="AL86" s="2"/>
      <c r="AM86" s="2"/>
      <c r="AN86" s="2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2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2"/>
      <c r="BW86" s="2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</row>
    <row r="87" spans="5:96">
      <c r="F87" s="1"/>
      <c r="G87" s="2"/>
      <c r="H87" s="1"/>
      <c r="I87" s="2"/>
      <c r="J87" s="2"/>
      <c r="K87" s="1"/>
      <c r="L87" s="2"/>
      <c r="M87" s="2"/>
      <c r="N87" s="2"/>
      <c r="O87" s="2"/>
      <c r="P87" s="2"/>
      <c r="Q87" s="2"/>
      <c r="R87" s="1"/>
      <c r="S87" s="2"/>
      <c r="T87" s="1"/>
      <c r="U87" s="1"/>
      <c r="V87" s="1"/>
      <c r="W87" s="1"/>
      <c r="X87" s="1"/>
      <c r="Y87" s="1"/>
      <c r="Z87" s="1"/>
      <c r="AA87" s="2"/>
      <c r="AB87" s="2"/>
      <c r="AC87" s="2"/>
      <c r="AD87" s="2"/>
      <c r="AE87" s="2"/>
      <c r="AF87" s="1"/>
      <c r="AG87" s="2"/>
      <c r="AH87" s="1"/>
      <c r="AI87" s="2"/>
      <c r="AJ87" s="1"/>
      <c r="AK87" s="1"/>
      <c r="AL87" s="1"/>
      <c r="AM87" s="1"/>
      <c r="AN87" s="1"/>
      <c r="AO87" s="2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</row>
    <row r="88" spans="5:96">
      <c r="E88" s="19"/>
      <c r="F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</row>
    <row r="89" spans="5:96">
      <c r="E89" s="1"/>
      <c r="F89" s="1"/>
      <c r="G89" s="2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1"/>
      <c r="V89" s="1"/>
      <c r="W89" s="1"/>
      <c r="X89" s="1"/>
      <c r="Y89" s="1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1"/>
      <c r="AL89" s="2"/>
      <c r="AM89" s="2"/>
      <c r="AN89" s="2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2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2"/>
      <c r="BW89" s="2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</row>
    <row r="90" spans="5:96">
      <c r="F90" s="1"/>
      <c r="G90" s="2"/>
      <c r="H90" s="1"/>
      <c r="I90" s="2"/>
      <c r="J90" s="2"/>
      <c r="K90" s="1"/>
      <c r="L90" s="2"/>
      <c r="M90" s="2"/>
      <c r="N90" s="2"/>
      <c r="O90" s="2"/>
      <c r="P90" s="2"/>
      <c r="Q90" s="2"/>
      <c r="R90" s="1"/>
      <c r="S90" s="2"/>
      <c r="T90" s="1"/>
      <c r="U90" s="1"/>
      <c r="V90" s="1"/>
      <c r="W90" s="1"/>
      <c r="X90" s="1"/>
      <c r="Y90" s="1"/>
      <c r="Z90" s="1"/>
      <c r="AA90" s="2"/>
      <c r="AB90" s="2"/>
      <c r="AC90" s="2"/>
      <c r="AD90" s="2"/>
      <c r="AE90" s="2"/>
      <c r="AF90" s="1"/>
      <c r="AG90" s="2"/>
      <c r="AH90" s="1"/>
      <c r="AI90" s="2"/>
      <c r="AJ90" s="1"/>
      <c r="AK90" s="1"/>
      <c r="AL90" s="1"/>
      <c r="AM90" s="1"/>
      <c r="AN90" s="1"/>
      <c r="AO90" s="2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</row>
    <row r="91" spans="5:96">
      <c r="E91" s="19"/>
      <c r="F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</row>
    <row r="92" spans="5:96">
      <c r="E92" s="1"/>
      <c r="F92" s="1"/>
      <c r="G92" s="2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1"/>
      <c r="V92" s="1"/>
      <c r="W92" s="1"/>
      <c r="X92" s="1"/>
      <c r="Y92" s="1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1"/>
      <c r="AL92" s="2"/>
      <c r="AM92" s="2"/>
      <c r="AN92" s="2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2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2"/>
      <c r="BW92" s="2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</row>
    <row r="93" spans="5:96">
      <c r="F93" s="1"/>
      <c r="G93" s="2"/>
      <c r="H93" s="1"/>
      <c r="I93" s="2"/>
      <c r="J93" s="2"/>
      <c r="K93" s="1"/>
      <c r="L93" s="2"/>
      <c r="M93" s="2"/>
      <c r="N93" s="2"/>
      <c r="O93" s="2"/>
      <c r="P93" s="2"/>
      <c r="Q93" s="2"/>
      <c r="R93" s="1"/>
      <c r="S93" s="2"/>
      <c r="T93" s="1"/>
      <c r="U93" s="1"/>
      <c r="V93" s="1"/>
      <c r="W93" s="1"/>
      <c r="X93" s="1"/>
      <c r="Y93" s="1"/>
      <c r="Z93" s="1"/>
      <c r="AA93" s="2"/>
      <c r="AB93" s="2"/>
      <c r="AC93" s="2"/>
      <c r="AD93" s="2"/>
      <c r="AE93" s="2"/>
      <c r="AF93" s="1"/>
      <c r="AG93" s="2"/>
      <c r="AH93" s="1"/>
      <c r="AI93" s="2"/>
      <c r="AJ93" s="1"/>
      <c r="AK93" s="1"/>
      <c r="AL93" s="1"/>
      <c r="AM93" s="1"/>
      <c r="AN93" s="1"/>
      <c r="AO93" s="2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</row>
    <row r="94" spans="5:96">
      <c r="E94" s="19"/>
      <c r="F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</row>
    <row r="95" spans="5:96">
      <c r="E95" s="1"/>
      <c r="F95" s="1"/>
      <c r="G95" s="2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1"/>
      <c r="V95" s="1"/>
      <c r="W95" s="1"/>
      <c r="X95" s="1"/>
      <c r="Y95" s="1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1"/>
      <c r="AL95" s="2"/>
      <c r="AM95" s="2"/>
      <c r="AN95" s="2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2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2"/>
      <c r="BW95" s="2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</row>
    <row r="96" spans="5:96">
      <c r="F96" s="1"/>
      <c r="G96" s="2"/>
      <c r="H96" s="1"/>
      <c r="I96" s="2"/>
      <c r="J96" s="2"/>
      <c r="K96" s="1"/>
      <c r="L96" s="2"/>
      <c r="M96" s="2"/>
      <c r="N96" s="2"/>
      <c r="O96" s="2"/>
      <c r="P96" s="2"/>
      <c r="Q96" s="2"/>
      <c r="R96" s="1"/>
      <c r="S96" s="2"/>
      <c r="T96" s="1"/>
      <c r="U96" s="1"/>
      <c r="V96" s="1"/>
      <c r="W96" s="1"/>
      <c r="X96" s="1"/>
      <c r="Y96" s="1"/>
      <c r="Z96" s="1"/>
      <c r="AA96" s="2"/>
      <c r="AB96" s="2"/>
      <c r="AC96" s="2"/>
      <c r="AD96" s="2"/>
      <c r="AE96" s="2"/>
      <c r="AF96" s="1"/>
      <c r="AG96" s="2"/>
      <c r="AH96" s="1"/>
      <c r="AI96" s="2"/>
      <c r="AJ96" s="1"/>
      <c r="AK96" s="1"/>
      <c r="AL96" s="1"/>
      <c r="AM96" s="1"/>
      <c r="AN96" s="1"/>
      <c r="AO96" s="2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</row>
    <row r="97" spans="5:96">
      <c r="E97" s="19"/>
      <c r="F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</row>
    <row r="98" spans="5:96">
      <c r="E98" s="1"/>
      <c r="F98" s="1"/>
      <c r="G98" s="2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1"/>
      <c r="AL98" s="2"/>
      <c r="AM98" s="2"/>
      <c r="AN98" s="2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2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2"/>
      <c r="BW98" s="2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</row>
    <row r="99" spans="5:96">
      <c r="F99" s="1"/>
      <c r="G99" s="2"/>
      <c r="H99" s="1"/>
      <c r="I99" s="2"/>
      <c r="J99" s="2"/>
      <c r="K99" s="1"/>
      <c r="L99" s="2"/>
      <c r="M99" s="2"/>
      <c r="N99" s="2"/>
      <c r="O99" s="2"/>
      <c r="P99" s="2"/>
      <c r="Q99" s="2"/>
      <c r="R99" s="1"/>
      <c r="S99" s="2"/>
      <c r="T99" s="1"/>
      <c r="U99" s="1"/>
      <c r="V99" s="1"/>
      <c r="W99" s="1"/>
      <c r="X99" s="1"/>
      <c r="Y99" s="1"/>
      <c r="Z99" s="1"/>
      <c r="AA99" s="2"/>
      <c r="AB99" s="2"/>
      <c r="AC99" s="2"/>
      <c r="AD99" s="2"/>
      <c r="AE99" s="2"/>
      <c r="AF99" s="1"/>
      <c r="AG99" s="2"/>
      <c r="AH99" s="1"/>
      <c r="AI99" s="2"/>
      <c r="AJ99" s="1"/>
      <c r="AK99" s="1"/>
      <c r="AL99" s="1"/>
      <c r="AM99" s="1"/>
      <c r="AN99" s="1"/>
      <c r="AO99" s="2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</row>
    <row r="100" spans="5:96">
      <c r="E100" s="19"/>
      <c r="F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</row>
    <row r="101" spans="5:96">
      <c r="E101" s="1"/>
      <c r="F101" s="1"/>
      <c r="G101" s="2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1"/>
      <c r="AL101" s="2"/>
      <c r="AM101" s="2"/>
      <c r="AN101" s="2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2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2"/>
      <c r="BW101" s="2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</row>
    <row r="102" spans="5:96">
      <c r="F102" s="1"/>
      <c r="G102" s="2"/>
      <c r="H102" s="1"/>
      <c r="I102" s="2"/>
      <c r="J102" s="2"/>
      <c r="K102" s="1"/>
      <c r="L102" s="2"/>
      <c r="M102" s="2"/>
      <c r="N102" s="2"/>
      <c r="O102" s="2"/>
      <c r="P102" s="2"/>
      <c r="Q102" s="2"/>
      <c r="R102" s="1"/>
      <c r="S102" s="2"/>
      <c r="T102" s="1"/>
      <c r="U102" s="1"/>
      <c r="V102" s="1"/>
      <c r="W102" s="1"/>
      <c r="X102" s="1"/>
      <c r="Y102" s="1"/>
      <c r="Z102" s="1"/>
      <c r="AA102" s="2"/>
      <c r="AB102" s="2"/>
      <c r="AC102" s="2"/>
      <c r="AD102" s="2"/>
      <c r="AE102" s="2"/>
      <c r="AF102" s="1"/>
      <c r="AG102" s="2"/>
      <c r="AH102" s="1"/>
      <c r="AI102" s="2"/>
      <c r="AJ102" s="1"/>
      <c r="AK102" s="1"/>
      <c r="AL102" s="1"/>
      <c r="AM102" s="1"/>
      <c r="AN102" s="1"/>
      <c r="AO102" s="2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</row>
    <row r="103" spans="5:96">
      <c r="E103" s="19"/>
      <c r="F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</row>
    <row r="104" spans="5:96">
      <c r="E104" s="1"/>
      <c r="F104" s="1"/>
      <c r="G104" s="2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1"/>
      <c r="V104" s="1"/>
      <c r="W104" s="1"/>
      <c r="X104" s="1"/>
      <c r="Y104" s="1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1"/>
      <c r="AL104" s="2"/>
      <c r="AM104" s="2"/>
      <c r="AN104" s="2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2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2"/>
      <c r="BW104" s="2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</row>
    <row r="105" spans="5:96">
      <c r="F105" s="1"/>
      <c r="G105" s="2"/>
      <c r="H105" s="1"/>
      <c r="I105" s="2"/>
      <c r="J105" s="2"/>
      <c r="K105" s="1"/>
      <c r="L105" s="2"/>
      <c r="M105" s="2"/>
      <c r="N105" s="2"/>
      <c r="O105" s="2"/>
      <c r="P105" s="2"/>
      <c r="Q105" s="2"/>
      <c r="R105" s="1"/>
      <c r="S105" s="2"/>
      <c r="T105" s="1"/>
      <c r="U105" s="1"/>
      <c r="V105" s="1"/>
      <c r="W105" s="1"/>
      <c r="X105" s="1"/>
      <c r="Y105" s="1"/>
      <c r="Z105" s="1"/>
      <c r="AA105" s="2"/>
      <c r="AB105" s="2"/>
      <c r="AC105" s="2"/>
      <c r="AD105" s="2"/>
      <c r="AE105" s="2"/>
      <c r="AF105" s="1"/>
      <c r="AG105" s="2"/>
      <c r="AH105" s="1"/>
      <c r="AI105" s="2"/>
      <c r="AJ105" s="1"/>
      <c r="AK105" s="1"/>
      <c r="AL105" s="1"/>
      <c r="AM105" s="1"/>
      <c r="AN105" s="1"/>
      <c r="AO105" s="2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</row>
    <row r="106" spans="5:96">
      <c r="E106" s="19"/>
      <c r="F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</row>
    <row r="107" spans="5:96">
      <c r="E107" s="1"/>
      <c r="F107" s="1"/>
      <c r="G107" s="2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1"/>
      <c r="V107" s="1"/>
      <c r="W107" s="1"/>
      <c r="X107" s="1"/>
      <c r="Y107" s="1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1"/>
      <c r="AL107" s="2"/>
      <c r="AM107" s="2"/>
      <c r="AN107" s="2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2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2"/>
      <c r="BW107" s="2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</row>
    <row r="108" spans="5:96">
      <c r="F108" s="1"/>
      <c r="G108" s="2"/>
      <c r="H108" s="1"/>
      <c r="I108" s="2"/>
      <c r="J108" s="2"/>
      <c r="K108" s="1"/>
      <c r="L108" s="2"/>
      <c r="M108" s="2"/>
      <c r="N108" s="2"/>
      <c r="O108" s="2"/>
      <c r="P108" s="2"/>
      <c r="Q108" s="2"/>
      <c r="R108" s="1"/>
      <c r="S108" s="2"/>
      <c r="T108" s="1"/>
      <c r="U108" s="1"/>
      <c r="V108" s="1"/>
      <c r="W108" s="1"/>
      <c r="X108" s="1"/>
      <c r="Y108" s="1"/>
      <c r="Z108" s="1"/>
      <c r="AA108" s="2"/>
      <c r="AB108" s="2"/>
      <c r="AC108" s="2"/>
      <c r="AD108" s="2"/>
      <c r="AE108" s="2"/>
      <c r="AF108" s="1"/>
      <c r="AG108" s="2"/>
      <c r="AH108" s="1"/>
      <c r="AI108" s="2"/>
      <c r="AJ108" s="1"/>
      <c r="AK108" s="1"/>
      <c r="AL108" s="1"/>
      <c r="AM108" s="1"/>
      <c r="AN108" s="1"/>
      <c r="AO108" s="2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</row>
    <row r="109" spans="5:96">
      <c r="E109" s="19"/>
      <c r="F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</row>
    <row r="110" spans="5:96">
      <c r="E110" s="1"/>
      <c r="F110" s="1"/>
      <c r="G110" s="2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1"/>
      <c r="V110" s="1"/>
      <c r="W110" s="1"/>
      <c r="X110" s="1"/>
      <c r="Y110" s="1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1"/>
      <c r="AL110" s="2"/>
      <c r="AM110" s="2"/>
      <c r="AN110" s="2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2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2"/>
      <c r="BW110" s="2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</row>
    <row r="111" spans="5:96">
      <c r="F111" s="1"/>
      <c r="G111" s="2"/>
      <c r="H111" s="1"/>
      <c r="I111" s="2"/>
      <c r="J111" s="2"/>
      <c r="K111" s="1"/>
      <c r="L111" s="2"/>
      <c r="M111" s="2"/>
      <c r="N111" s="2"/>
      <c r="O111" s="2"/>
      <c r="P111" s="2"/>
      <c r="Q111" s="2"/>
      <c r="R111" s="1"/>
      <c r="S111" s="2"/>
      <c r="T111" s="1"/>
      <c r="U111" s="1"/>
      <c r="V111" s="1"/>
      <c r="W111" s="1"/>
      <c r="X111" s="1"/>
      <c r="Y111" s="1"/>
      <c r="Z111" s="1"/>
      <c r="AA111" s="2"/>
      <c r="AB111" s="2"/>
      <c r="AC111" s="2"/>
      <c r="AD111" s="2"/>
      <c r="AE111" s="2"/>
      <c r="AF111" s="1"/>
      <c r="AG111" s="2"/>
      <c r="AH111" s="1"/>
      <c r="AI111" s="2"/>
      <c r="AJ111" s="1"/>
      <c r="AK111" s="1"/>
      <c r="AL111" s="1"/>
      <c r="AM111" s="1"/>
      <c r="AN111" s="1"/>
      <c r="AO111" s="2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</row>
    <row r="112" spans="5:96">
      <c r="E112" s="19"/>
      <c r="F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</row>
    <row r="113" spans="5:96">
      <c r="E113" s="1"/>
      <c r="F113" s="1"/>
      <c r="G113" s="2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1"/>
      <c r="V113" s="1"/>
      <c r="W113" s="1"/>
      <c r="X113" s="1"/>
      <c r="Y113" s="1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1"/>
      <c r="AL113" s="2"/>
      <c r="AM113" s="2"/>
      <c r="AN113" s="2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2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2"/>
      <c r="BW113" s="2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</row>
    <row r="114" spans="5:96">
      <c r="F114" s="1"/>
      <c r="G114" s="2"/>
      <c r="H114" s="1"/>
      <c r="I114" s="2"/>
      <c r="J114" s="2"/>
      <c r="K114" s="1"/>
      <c r="L114" s="2"/>
      <c r="M114" s="2"/>
      <c r="N114" s="2"/>
      <c r="O114" s="2"/>
      <c r="P114" s="2"/>
      <c r="Q114" s="2"/>
      <c r="R114" s="1"/>
      <c r="S114" s="2"/>
      <c r="T114" s="1"/>
      <c r="U114" s="1"/>
      <c r="V114" s="1"/>
      <c r="W114" s="1"/>
      <c r="X114" s="1"/>
      <c r="Y114" s="1"/>
      <c r="Z114" s="1"/>
      <c r="AA114" s="2"/>
      <c r="AB114" s="2"/>
      <c r="AC114" s="2"/>
      <c r="AD114" s="2"/>
      <c r="AE114" s="2"/>
      <c r="AF114" s="1"/>
      <c r="AG114" s="2"/>
      <c r="AH114" s="1"/>
      <c r="AI114" s="2"/>
      <c r="AJ114" s="1"/>
      <c r="AK114" s="1"/>
      <c r="AL114" s="1"/>
      <c r="AM114" s="1"/>
      <c r="AN114" s="1"/>
      <c r="AO114" s="2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</row>
    <row r="115" spans="5:96">
      <c r="E115" s="19"/>
      <c r="F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</row>
    <row r="116" spans="5:96">
      <c r="E116" s="1"/>
      <c r="F116" s="1"/>
      <c r="G116" s="2"/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1"/>
      <c r="V116" s="1"/>
      <c r="W116" s="1"/>
      <c r="X116" s="1"/>
      <c r="Y116" s="1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1"/>
      <c r="AL116" s="2"/>
      <c r="AM116" s="2"/>
      <c r="AN116" s="2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2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2"/>
      <c r="BW116" s="2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</row>
    <row r="117" spans="5:96">
      <c r="F117" s="1"/>
      <c r="G117" s="2"/>
      <c r="H117" s="1"/>
      <c r="I117" s="2"/>
      <c r="J117" s="2"/>
      <c r="K117" s="1"/>
      <c r="L117" s="2"/>
      <c r="M117" s="2"/>
      <c r="N117" s="2"/>
      <c r="O117" s="2"/>
      <c r="P117" s="2"/>
      <c r="Q117" s="2"/>
      <c r="R117" s="1"/>
      <c r="S117" s="2"/>
      <c r="T117" s="1"/>
      <c r="U117" s="1"/>
      <c r="V117" s="1"/>
      <c r="W117" s="1"/>
      <c r="X117" s="1"/>
      <c r="Y117" s="1"/>
      <c r="Z117" s="1"/>
      <c r="AA117" s="2"/>
      <c r="AB117" s="2"/>
      <c r="AC117" s="2"/>
      <c r="AD117" s="2"/>
      <c r="AE117" s="2"/>
      <c r="AF117" s="1"/>
      <c r="AG117" s="2"/>
      <c r="AH117" s="1"/>
      <c r="AI117" s="2"/>
      <c r="AJ117" s="1"/>
      <c r="AK117" s="1"/>
      <c r="AL117" s="1"/>
      <c r="AM117" s="1"/>
      <c r="AN117" s="1"/>
      <c r="AO117" s="2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</row>
    <row r="118" spans="5:96">
      <c r="E118" s="19"/>
      <c r="F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</row>
    <row r="119" spans="5:96">
      <c r="E119" s="1"/>
      <c r="F119" s="1"/>
      <c r="G119" s="2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1"/>
      <c r="V119" s="1"/>
      <c r="W119" s="1"/>
      <c r="X119" s="1"/>
      <c r="Y119" s="1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1"/>
      <c r="AL119" s="2"/>
      <c r="AM119" s="2"/>
      <c r="AN119" s="2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2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2"/>
      <c r="BW119" s="2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</row>
    <row r="120" spans="5:96">
      <c r="F120" s="1"/>
      <c r="G120" s="2"/>
      <c r="H120" s="1"/>
      <c r="I120" s="2"/>
      <c r="J120" s="2"/>
      <c r="K120" s="1"/>
      <c r="L120" s="2"/>
      <c r="M120" s="2"/>
      <c r="N120" s="2"/>
      <c r="O120" s="2"/>
      <c r="P120" s="2"/>
      <c r="Q120" s="2"/>
      <c r="R120" s="1"/>
      <c r="S120" s="2"/>
      <c r="T120" s="1"/>
      <c r="U120" s="1"/>
      <c r="V120" s="1"/>
      <c r="W120" s="1"/>
      <c r="X120" s="1"/>
      <c r="Y120" s="1"/>
      <c r="Z120" s="1"/>
      <c r="AA120" s="2"/>
      <c r="AB120" s="2"/>
      <c r="AC120" s="2"/>
      <c r="AD120" s="2"/>
      <c r="AE120" s="2"/>
      <c r="AF120" s="1"/>
      <c r="AG120" s="2"/>
      <c r="AH120" s="1"/>
      <c r="AI120" s="2"/>
      <c r="AJ120" s="1"/>
      <c r="AK120" s="1"/>
      <c r="AL120" s="1"/>
      <c r="AM120" s="1"/>
      <c r="AN120" s="1"/>
      <c r="AO120" s="2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</row>
    <row r="121" spans="5:96">
      <c r="E121" s="19"/>
      <c r="F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</row>
    <row r="122" spans="5:96">
      <c r="E122" s="1"/>
      <c r="F122" s="1"/>
      <c r="G122" s="2"/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1"/>
      <c r="V122" s="1"/>
      <c r="W122" s="1"/>
      <c r="X122" s="1"/>
      <c r="Y122" s="1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1"/>
      <c r="AL122" s="2"/>
      <c r="AM122" s="2"/>
      <c r="AN122" s="2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2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2"/>
      <c r="BW122" s="2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</row>
    <row r="123" spans="5:96">
      <c r="F123" s="1"/>
      <c r="G123" s="2"/>
      <c r="H123" s="1"/>
      <c r="I123" s="2"/>
      <c r="J123" s="2"/>
      <c r="K123" s="1"/>
      <c r="L123" s="2"/>
      <c r="M123" s="2"/>
      <c r="N123" s="2"/>
      <c r="O123" s="2"/>
      <c r="P123" s="2"/>
      <c r="Q123" s="2"/>
      <c r="R123" s="1"/>
      <c r="S123" s="2"/>
      <c r="T123" s="1"/>
      <c r="U123" s="1"/>
      <c r="V123" s="1"/>
      <c r="W123" s="1"/>
      <c r="X123" s="1"/>
      <c r="Y123" s="1"/>
      <c r="Z123" s="1"/>
      <c r="AA123" s="2"/>
      <c r="AB123" s="2"/>
      <c r="AC123" s="2"/>
      <c r="AD123" s="2"/>
      <c r="AE123" s="2"/>
      <c r="AF123" s="1"/>
      <c r="AG123" s="2"/>
      <c r="AH123" s="1"/>
      <c r="AI123" s="2"/>
      <c r="AJ123" s="1"/>
      <c r="AK123" s="1"/>
      <c r="AL123" s="1"/>
      <c r="AM123" s="1"/>
      <c r="AN123" s="1"/>
      <c r="AO123" s="2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/>
  <cols>
    <col min="1" max="1" width="8.85546875" bestFit="1" customWidth="1"/>
    <col min="2" max="2" width="28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146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9611390991</v>
      </c>
      <c r="C4" s="25"/>
      <c r="D4" s="29" t="s">
        <v>171</v>
      </c>
      <c r="E4" s="25">
        <v>27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8</v>
      </c>
      <c r="C9" s="25">
        <v>5</v>
      </c>
      <c r="D9" s="25">
        <v>77</v>
      </c>
      <c r="E9" s="25">
        <v>385</v>
      </c>
    </row>
    <row r="10" spans="1:5">
      <c r="A10" s="25">
        <v>4</v>
      </c>
      <c r="B10" s="25" t="s">
        <v>9</v>
      </c>
      <c r="C10" s="25">
        <v>5</v>
      </c>
      <c r="D10" s="25">
        <v>4</v>
      </c>
      <c r="E10" s="25">
        <v>20</v>
      </c>
    </row>
    <row r="11" spans="1:5">
      <c r="A11" s="25">
        <v>5</v>
      </c>
      <c r="B11" s="25" t="s">
        <v>12</v>
      </c>
      <c r="C11" s="25">
        <v>1</v>
      </c>
      <c r="D11" s="25">
        <v>15</v>
      </c>
      <c r="E11" s="25">
        <v>15</v>
      </c>
    </row>
    <row r="12" spans="1:5">
      <c r="A12" s="25">
        <v>6</v>
      </c>
      <c r="B12" s="25" t="s">
        <v>13</v>
      </c>
      <c r="C12" s="25">
        <v>5</v>
      </c>
      <c r="D12" s="25">
        <v>55</v>
      </c>
      <c r="E12" s="25">
        <v>275</v>
      </c>
    </row>
    <row r="13" spans="1:5">
      <c r="A13" s="25">
        <v>7</v>
      </c>
      <c r="B13" s="25" t="s">
        <v>17</v>
      </c>
      <c r="C13" s="25">
        <v>3</v>
      </c>
      <c r="D13" s="25">
        <v>60</v>
      </c>
      <c r="E13" s="25">
        <v>180</v>
      </c>
    </row>
    <row r="14" spans="1:5">
      <c r="A14" s="25">
        <v>8</v>
      </c>
      <c r="B14" s="25" t="s">
        <v>18</v>
      </c>
      <c r="C14" s="25">
        <v>3</v>
      </c>
      <c r="D14" s="25">
        <v>93</v>
      </c>
      <c r="E14" s="25">
        <v>279</v>
      </c>
    </row>
    <row r="15" spans="1:5">
      <c r="A15" s="25">
        <v>9</v>
      </c>
      <c r="B15" s="25" t="s">
        <v>24</v>
      </c>
      <c r="C15" s="25">
        <v>10</v>
      </c>
      <c r="D15" s="25">
        <v>70</v>
      </c>
      <c r="E15" s="25">
        <v>700</v>
      </c>
    </row>
    <row r="16" spans="1:5">
      <c r="A16" s="25">
        <v>10</v>
      </c>
      <c r="B16" s="25" t="s">
        <v>29</v>
      </c>
      <c r="C16" s="25">
        <v>5</v>
      </c>
      <c r="D16" s="25">
        <v>52</v>
      </c>
      <c r="E16" s="25">
        <v>260</v>
      </c>
    </row>
    <row r="17" spans="1:5">
      <c r="A17" s="25">
        <v>11</v>
      </c>
      <c r="B17" s="25" t="s">
        <v>31</v>
      </c>
      <c r="C17" s="25">
        <v>4</v>
      </c>
      <c r="D17" s="25">
        <v>32</v>
      </c>
      <c r="E17" s="25">
        <v>128</v>
      </c>
    </row>
    <row r="18" spans="1:5">
      <c r="A18" s="25">
        <v>12</v>
      </c>
      <c r="B18" s="25" t="s">
        <v>32</v>
      </c>
      <c r="C18" s="25">
        <v>30</v>
      </c>
      <c r="D18" s="25">
        <v>41</v>
      </c>
      <c r="E18" s="25">
        <v>1230</v>
      </c>
    </row>
    <row r="19" spans="1:5">
      <c r="A19" s="25">
        <v>13</v>
      </c>
      <c r="B19" s="25" t="s">
        <v>38</v>
      </c>
      <c r="C19" s="25">
        <v>2</v>
      </c>
      <c r="D19" s="25">
        <v>70</v>
      </c>
      <c r="E19" s="25">
        <v>140</v>
      </c>
    </row>
    <row r="20" spans="1:5">
      <c r="A20" s="25">
        <v>14</v>
      </c>
      <c r="B20" s="25" t="s">
        <v>40</v>
      </c>
      <c r="C20" s="25">
        <v>10</v>
      </c>
      <c r="D20" s="25">
        <v>26</v>
      </c>
      <c r="E20" s="25">
        <v>260</v>
      </c>
    </row>
    <row r="21" spans="1:5">
      <c r="A21" s="25">
        <v>15</v>
      </c>
      <c r="B21" s="25" t="s">
        <v>41</v>
      </c>
      <c r="C21" s="25">
        <v>12</v>
      </c>
      <c r="D21" s="25">
        <v>68</v>
      </c>
      <c r="E21" s="25">
        <v>816</v>
      </c>
    </row>
    <row r="22" spans="1:5">
      <c r="A22" s="25">
        <v>16</v>
      </c>
      <c r="B22" s="25" t="s">
        <v>44</v>
      </c>
      <c r="C22" s="25">
        <v>3</v>
      </c>
      <c r="D22" s="25">
        <v>16</v>
      </c>
      <c r="E22" s="25">
        <v>48</v>
      </c>
    </row>
    <row r="23" spans="1:5">
      <c r="A23" s="25">
        <v>17</v>
      </c>
      <c r="B23" s="25" t="s">
        <v>59</v>
      </c>
      <c r="C23" s="25">
        <v>5</v>
      </c>
      <c r="D23" s="25">
        <v>68</v>
      </c>
      <c r="E23" s="25">
        <v>340</v>
      </c>
    </row>
    <row r="24" spans="1:5">
      <c r="A24" s="25">
        <v>18</v>
      </c>
      <c r="B24" s="25" t="s">
        <v>64</v>
      </c>
      <c r="C24" s="25">
        <v>5</v>
      </c>
      <c r="D24" s="25">
        <v>98</v>
      </c>
      <c r="E24" s="25">
        <v>490</v>
      </c>
    </row>
    <row r="25" spans="1:5">
      <c r="A25" s="25">
        <v>19</v>
      </c>
      <c r="B25" s="25" t="s">
        <v>65</v>
      </c>
      <c r="C25" s="25">
        <v>5</v>
      </c>
      <c r="D25" s="25">
        <v>82</v>
      </c>
      <c r="E25" s="25">
        <v>410</v>
      </c>
    </row>
    <row r="26" spans="1:5">
      <c r="A26" s="25">
        <v>20</v>
      </c>
      <c r="B26" s="25" t="s">
        <v>71</v>
      </c>
      <c r="C26" s="25">
        <v>2</v>
      </c>
      <c r="D26" s="25">
        <v>93</v>
      </c>
      <c r="E26" s="25">
        <v>186</v>
      </c>
    </row>
    <row r="27" spans="1:5">
      <c r="A27" s="25">
        <v>21</v>
      </c>
      <c r="B27" s="25" t="s">
        <v>72</v>
      </c>
      <c r="C27" s="25">
        <v>2</v>
      </c>
      <c r="D27" s="25">
        <v>82</v>
      </c>
      <c r="E27" s="25">
        <v>164</v>
      </c>
    </row>
    <row r="28" spans="1:5">
      <c r="A28" s="25">
        <v>22</v>
      </c>
      <c r="B28" s="25" t="s">
        <v>73</v>
      </c>
      <c r="C28" s="25">
        <v>2</v>
      </c>
      <c r="D28" s="25">
        <v>93</v>
      </c>
      <c r="E28" s="25">
        <v>186</v>
      </c>
    </row>
    <row r="29" spans="1:5">
      <c r="A29" s="25">
        <v>23</v>
      </c>
      <c r="B29" s="25" t="s">
        <v>77</v>
      </c>
      <c r="C29" s="25">
        <v>1</v>
      </c>
      <c r="D29" s="25">
        <v>17</v>
      </c>
      <c r="E29" s="25">
        <v>17</v>
      </c>
    </row>
    <row r="30" spans="1:5">
      <c r="A30" s="27" t="s">
        <v>175</v>
      </c>
      <c r="B30" s="27"/>
      <c r="C30" s="27"/>
      <c r="D30" s="27"/>
      <c r="E30" s="29">
        <v>7345</v>
      </c>
    </row>
  </sheetData>
  <mergeCells count="2">
    <mergeCell ref="A1:E2"/>
    <mergeCell ref="A30:D3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/>
  <cols>
    <col min="1" max="1" width="8.85546875" bestFit="1" customWidth="1"/>
    <col min="2" max="2" width="21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147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8792172009</v>
      </c>
      <c r="C4" s="25"/>
      <c r="D4" s="29" t="s">
        <v>171</v>
      </c>
      <c r="E4" s="25">
        <v>28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30</v>
      </c>
      <c r="D7" s="25">
        <v>16</v>
      </c>
      <c r="E7" s="25">
        <v>480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34</v>
      </c>
      <c r="C9" s="25">
        <v>30</v>
      </c>
      <c r="D9" s="25">
        <v>2</v>
      </c>
      <c r="E9" s="25">
        <v>60</v>
      </c>
    </row>
    <row r="10" spans="1:5">
      <c r="A10" s="25">
        <v>4</v>
      </c>
      <c r="B10" s="25" t="s">
        <v>35</v>
      </c>
      <c r="C10" s="25">
        <v>90</v>
      </c>
      <c r="D10" s="25">
        <v>17</v>
      </c>
      <c r="E10" s="25">
        <v>1530</v>
      </c>
    </row>
    <row r="11" spans="1:5">
      <c r="A11" s="25">
        <v>5</v>
      </c>
      <c r="B11" s="25" t="s">
        <v>36</v>
      </c>
      <c r="C11" s="25">
        <v>60</v>
      </c>
      <c r="D11" s="25">
        <v>82</v>
      </c>
      <c r="E11" s="25">
        <v>4920</v>
      </c>
    </row>
    <row r="12" spans="1:5">
      <c r="A12" s="27" t="s">
        <v>175</v>
      </c>
      <c r="B12" s="27"/>
      <c r="C12" s="27"/>
      <c r="D12" s="27"/>
      <c r="E12" s="29">
        <v>7006</v>
      </c>
    </row>
  </sheetData>
  <mergeCells count="2">
    <mergeCell ref="A1:E2"/>
    <mergeCell ref="A12:D1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8.85546875" bestFit="1" customWidth="1"/>
    <col min="2" max="2" width="19.42578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148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8722280486</v>
      </c>
      <c r="C4" s="25"/>
      <c r="D4" s="29" t="s">
        <v>171</v>
      </c>
      <c r="E4" s="25">
        <v>29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15</v>
      </c>
      <c r="D7" s="25">
        <v>16</v>
      </c>
      <c r="E7" s="25">
        <v>240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8</v>
      </c>
      <c r="C9" s="25">
        <v>1</v>
      </c>
      <c r="D9" s="25">
        <v>77</v>
      </c>
      <c r="E9" s="25">
        <v>77</v>
      </c>
    </row>
    <row r="10" spans="1:5">
      <c r="A10" s="25">
        <v>4</v>
      </c>
      <c r="B10" s="25" t="s">
        <v>9</v>
      </c>
      <c r="C10" s="25">
        <v>5</v>
      </c>
      <c r="D10" s="25">
        <v>4</v>
      </c>
      <c r="E10" s="25">
        <v>20</v>
      </c>
    </row>
    <row r="11" spans="1:5">
      <c r="A11" s="25">
        <v>5</v>
      </c>
      <c r="B11" s="25" t="s">
        <v>11</v>
      </c>
      <c r="C11" s="25">
        <v>3</v>
      </c>
      <c r="D11" s="25">
        <v>88</v>
      </c>
      <c r="E11" s="25">
        <v>264</v>
      </c>
    </row>
    <row r="12" spans="1:5">
      <c r="A12" s="25">
        <v>6</v>
      </c>
      <c r="B12" s="25" t="s">
        <v>13</v>
      </c>
      <c r="C12" s="25">
        <v>5</v>
      </c>
      <c r="D12" s="25">
        <v>55</v>
      </c>
      <c r="E12" s="25">
        <v>275</v>
      </c>
    </row>
    <row r="13" spans="1:5">
      <c r="A13" s="25">
        <v>7</v>
      </c>
      <c r="B13" s="25" t="s">
        <v>30</v>
      </c>
      <c r="C13" s="25">
        <v>2</v>
      </c>
      <c r="D13" s="25">
        <v>79</v>
      </c>
      <c r="E13" s="25">
        <v>158</v>
      </c>
    </row>
    <row r="14" spans="1:5">
      <c r="A14" s="25">
        <v>8</v>
      </c>
      <c r="B14" s="25" t="s">
        <v>31</v>
      </c>
      <c r="C14" s="25">
        <v>7</v>
      </c>
      <c r="D14" s="25">
        <v>32</v>
      </c>
      <c r="E14" s="25">
        <v>224</v>
      </c>
    </row>
    <row r="15" spans="1:5">
      <c r="A15" s="27" t="s">
        <v>175</v>
      </c>
      <c r="B15" s="27"/>
      <c r="C15" s="27"/>
      <c r="D15" s="27"/>
      <c r="E15" s="29">
        <v>1274</v>
      </c>
    </row>
  </sheetData>
  <mergeCells count="2">
    <mergeCell ref="A1:E2"/>
    <mergeCell ref="A15:D1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/>
  <cols>
    <col min="1" max="1" width="8.85546875" bestFit="1" customWidth="1"/>
    <col min="2" max="2" width="14.71093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149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9742017723</v>
      </c>
      <c r="C4" s="25"/>
      <c r="D4" s="29" t="s">
        <v>171</v>
      </c>
      <c r="E4" s="25">
        <v>30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8</v>
      </c>
      <c r="D7" s="25">
        <v>16</v>
      </c>
      <c r="E7" s="25">
        <v>128</v>
      </c>
    </row>
    <row r="8" spans="1:5">
      <c r="A8" s="25">
        <v>2</v>
      </c>
      <c r="B8" s="25" t="s">
        <v>47</v>
      </c>
      <c r="C8" s="25">
        <v>40</v>
      </c>
      <c r="D8" s="25">
        <v>33</v>
      </c>
      <c r="E8" s="25">
        <v>1320</v>
      </c>
    </row>
    <row r="9" spans="1:5">
      <c r="A9" s="25">
        <v>3</v>
      </c>
      <c r="B9" s="25" t="s">
        <v>60</v>
      </c>
      <c r="C9" s="25">
        <v>75</v>
      </c>
      <c r="D9" s="25">
        <v>61</v>
      </c>
      <c r="E9" s="25">
        <v>4575</v>
      </c>
    </row>
    <row r="10" spans="1:5">
      <c r="A10" s="25">
        <v>4</v>
      </c>
      <c r="B10" s="25" t="s">
        <v>96</v>
      </c>
      <c r="C10" s="25">
        <v>1</v>
      </c>
      <c r="D10" s="25">
        <v>92</v>
      </c>
      <c r="E10" s="25">
        <v>92</v>
      </c>
    </row>
    <row r="11" spans="1:5">
      <c r="A11" s="27" t="s">
        <v>175</v>
      </c>
      <c r="B11" s="27"/>
      <c r="C11" s="27"/>
      <c r="D11" s="27"/>
      <c r="E11" s="29">
        <v>6115</v>
      </c>
    </row>
  </sheetData>
  <mergeCells count="2">
    <mergeCell ref="A1:E2"/>
    <mergeCell ref="A11:D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/>
  <cols>
    <col min="1" max="1" width="8.85546875" bestFit="1" customWidth="1"/>
    <col min="2" max="2" width="25.71093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150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9066153744</v>
      </c>
      <c r="C4" s="25"/>
      <c r="D4" s="29" t="s">
        <v>171</v>
      </c>
      <c r="E4" s="25">
        <v>31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</v>
      </c>
      <c r="D7" s="25">
        <v>16</v>
      </c>
      <c r="E7" s="25">
        <v>80</v>
      </c>
    </row>
    <row r="8" spans="1:5">
      <c r="A8" s="25">
        <v>2</v>
      </c>
      <c r="B8" s="25" t="s">
        <v>38</v>
      </c>
      <c r="C8" s="25">
        <v>1</v>
      </c>
      <c r="D8" s="25">
        <v>70</v>
      </c>
      <c r="E8" s="25">
        <v>70</v>
      </c>
    </row>
    <row r="9" spans="1:5">
      <c r="A9" s="25">
        <v>3</v>
      </c>
      <c r="B9" s="25" t="s">
        <v>47</v>
      </c>
      <c r="C9" s="25">
        <v>20</v>
      </c>
      <c r="D9" s="25">
        <v>33</v>
      </c>
      <c r="E9" s="25">
        <v>660</v>
      </c>
    </row>
    <row r="10" spans="1:5">
      <c r="A10" s="25">
        <v>4</v>
      </c>
      <c r="B10" s="25" t="s">
        <v>60</v>
      </c>
      <c r="C10" s="25">
        <v>75</v>
      </c>
      <c r="D10" s="25">
        <v>61</v>
      </c>
      <c r="E10" s="25">
        <v>4575</v>
      </c>
    </row>
    <row r="11" spans="1:5">
      <c r="A11" s="25">
        <v>5</v>
      </c>
      <c r="B11" s="25" t="s">
        <v>96</v>
      </c>
      <c r="C11" s="25">
        <v>1</v>
      </c>
      <c r="D11" s="25">
        <v>92</v>
      </c>
      <c r="E11" s="25">
        <v>92</v>
      </c>
    </row>
    <row r="12" spans="1:5">
      <c r="A12" s="27" t="s">
        <v>175</v>
      </c>
      <c r="B12" s="27"/>
      <c r="C12" s="27"/>
      <c r="D12" s="27"/>
      <c r="E12" s="29">
        <v>5477</v>
      </c>
    </row>
  </sheetData>
  <mergeCells count="2">
    <mergeCell ref="A1:E2"/>
    <mergeCell ref="A12:D1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8.85546875" bestFit="1" customWidth="1"/>
    <col min="2" max="2" width="20.140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151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9844227654</v>
      </c>
      <c r="C4" s="25"/>
      <c r="D4" s="29" t="s">
        <v>171</v>
      </c>
      <c r="E4" s="25">
        <v>32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9</v>
      </c>
      <c r="C7" s="25">
        <v>10</v>
      </c>
      <c r="D7" s="25">
        <v>4</v>
      </c>
      <c r="E7" s="25">
        <v>40</v>
      </c>
    </row>
    <row r="8" spans="1:5">
      <c r="A8" s="25">
        <v>2</v>
      </c>
      <c r="B8" s="25" t="s">
        <v>13</v>
      </c>
      <c r="C8" s="25">
        <v>5</v>
      </c>
      <c r="D8" s="25">
        <v>55</v>
      </c>
      <c r="E8" s="25">
        <v>275</v>
      </c>
    </row>
    <row r="9" spans="1:5">
      <c r="A9" s="25">
        <v>3</v>
      </c>
      <c r="B9" s="25" t="s">
        <v>14</v>
      </c>
      <c r="C9" s="25">
        <v>5</v>
      </c>
      <c r="D9" s="25">
        <v>91</v>
      </c>
      <c r="E9" s="25">
        <v>455</v>
      </c>
    </row>
    <row r="10" spans="1:5">
      <c r="A10" s="25">
        <v>4</v>
      </c>
      <c r="B10" s="25" t="s">
        <v>19</v>
      </c>
      <c r="C10" s="25">
        <v>3</v>
      </c>
      <c r="D10" s="25">
        <v>11</v>
      </c>
      <c r="E10" s="25">
        <v>33</v>
      </c>
    </row>
    <row r="11" spans="1:5">
      <c r="A11" s="25">
        <v>5</v>
      </c>
      <c r="B11" s="25" t="s">
        <v>27</v>
      </c>
      <c r="C11" s="25">
        <v>2</v>
      </c>
      <c r="D11" s="25">
        <v>19</v>
      </c>
      <c r="E11" s="25">
        <v>38</v>
      </c>
    </row>
    <row r="12" spans="1:5">
      <c r="A12" s="25">
        <v>6</v>
      </c>
      <c r="B12" s="25" t="s">
        <v>28</v>
      </c>
      <c r="C12" s="25">
        <v>2</v>
      </c>
      <c r="D12" s="25">
        <v>61</v>
      </c>
      <c r="E12" s="25">
        <v>122</v>
      </c>
    </row>
    <row r="13" spans="1:5">
      <c r="A13" s="25">
        <v>7</v>
      </c>
      <c r="B13" s="25" t="s">
        <v>30</v>
      </c>
      <c r="C13" s="25">
        <v>5</v>
      </c>
      <c r="D13" s="25">
        <v>79</v>
      </c>
      <c r="E13" s="25">
        <v>395</v>
      </c>
    </row>
    <row r="14" spans="1:5">
      <c r="A14" s="25">
        <v>8</v>
      </c>
      <c r="B14" s="25" t="s">
        <v>38</v>
      </c>
      <c r="C14" s="25">
        <v>1</v>
      </c>
      <c r="D14" s="25">
        <v>70</v>
      </c>
      <c r="E14" s="25">
        <v>70</v>
      </c>
    </row>
    <row r="15" spans="1:5">
      <c r="A15" s="27" t="s">
        <v>175</v>
      </c>
      <c r="B15" s="27"/>
      <c r="C15" s="27"/>
      <c r="D15" s="27"/>
      <c r="E15" s="29">
        <v>1428</v>
      </c>
    </row>
  </sheetData>
  <mergeCells count="2">
    <mergeCell ref="A1:E2"/>
    <mergeCell ref="A15:D1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/>
  <cols>
    <col min="1" max="1" width="8.85546875" bestFit="1" customWidth="1"/>
    <col min="2" max="2" width="17.71093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152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9739553498</v>
      </c>
      <c r="C4" s="25"/>
      <c r="D4" s="29" t="s">
        <v>171</v>
      </c>
      <c r="E4" s="25">
        <v>33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7" t="s">
        <v>175</v>
      </c>
      <c r="B9" s="27"/>
      <c r="C9" s="27"/>
      <c r="D9" s="27"/>
      <c r="E9" s="29">
        <v>816</v>
      </c>
    </row>
  </sheetData>
  <mergeCells count="2">
    <mergeCell ref="A1:E2"/>
    <mergeCell ref="A9:D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/>
  <cols>
    <col min="1" max="1" width="8.85546875" bestFit="1" customWidth="1"/>
    <col min="2" max="2" width="20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153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9880007004</v>
      </c>
      <c r="C4" s="25"/>
      <c r="D4" s="29" t="s">
        <v>171</v>
      </c>
      <c r="E4" s="25">
        <v>34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25</v>
      </c>
      <c r="D7" s="25">
        <v>16</v>
      </c>
      <c r="E7" s="25">
        <v>400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9</v>
      </c>
      <c r="C9" s="25">
        <v>5</v>
      </c>
      <c r="D9" s="25">
        <v>4</v>
      </c>
      <c r="E9" s="25">
        <v>20</v>
      </c>
    </row>
    <row r="10" spans="1:5">
      <c r="A10" s="25">
        <v>4</v>
      </c>
      <c r="B10" s="25" t="s">
        <v>10</v>
      </c>
      <c r="C10" s="25">
        <v>2</v>
      </c>
      <c r="D10" s="25">
        <v>44</v>
      </c>
      <c r="E10" s="25">
        <v>88</v>
      </c>
    </row>
    <row r="11" spans="1:5">
      <c r="A11" s="25">
        <v>5</v>
      </c>
      <c r="B11" s="25" t="s">
        <v>33</v>
      </c>
      <c r="C11" s="25">
        <v>2</v>
      </c>
      <c r="D11" s="25">
        <v>32</v>
      </c>
      <c r="E11" s="25">
        <v>64</v>
      </c>
    </row>
    <row r="12" spans="1:5">
      <c r="A12" s="27" t="s">
        <v>175</v>
      </c>
      <c r="B12" s="27"/>
      <c r="C12" s="27"/>
      <c r="D12" s="27"/>
      <c r="E12" s="29">
        <v>588</v>
      </c>
    </row>
  </sheetData>
  <mergeCells count="2">
    <mergeCell ref="A1:E2"/>
    <mergeCell ref="A12:D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/>
  <cols>
    <col min="1" max="1" width="8.85546875" bestFit="1" customWidth="1"/>
    <col min="2" max="2" width="18.140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157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9739180589</v>
      </c>
      <c r="C4" s="25"/>
      <c r="D4" s="29" t="s">
        <v>171</v>
      </c>
      <c r="E4" s="25">
        <v>35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25</v>
      </c>
      <c r="D7" s="25">
        <v>16</v>
      </c>
      <c r="E7" s="25">
        <v>400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7</v>
      </c>
      <c r="C9" s="25">
        <v>2</v>
      </c>
      <c r="D9" s="25">
        <v>71</v>
      </c>
      <c r="E9" s="25">
        <v>142</v>
      </c>
    </row>
    <row r="10" spans="1:5">
      <c r="A10" s="25">
        <v>4</v>
      </c>
      <c r="B10" s="25" t="s">
        <v>50</v>
      </c>
      <c r="C10" s="25">
        <v>2</v>
      </c>
      <c r="D10" s="25">
        <v>15</v>
      </c>
      <c r="E10" s="25">
        <v>30</v>
      </c>
    </row>
    <row r="11" spans="1:5">
      <c r="A11" s="27" t="s">
        <v>175</v>
      </c>
      <c r="B11" s="27"/>
      <c r="C11" s="27"/>
      <c r="D11" s="27"/>
      <c r="E11" s="29">
        <v>588</v>
      </c>
    </row>
  </sheetData>
  <mergeCells count="2">
    <mergeCell ref="A1:E2"/>
    <mergeCell ref="A11:D1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/>
  <cols>
    <col min="1" max="1" width="8.85546875" bestFit="1" customWidth="1"/>
    <col min="2" max="2" width="19.710937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158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9880593024</v>
      </c>
      <c r="C4" s="25"/>
      <c r="D4" s="29" t="s">
        <v>171</v>
      </c>
      <c r="E4" s="25">
        <v>36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60</v>
      </c>
      <c r="D7" s="25">
        <v>16</v>
      </c>
      <c r="E7" s="25">
        <v>960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13</v>
      </c>
      <c r="C9" s="25">
        <v>5</v>
      </c>
      <c r="D9" s="25">
        <v>55</v>
      </c>
      <c r="E9" s="25">
        <v>275</v>
      </c>
    </row>
    <row r="10" spans="1:5">
      <c r="A10" s="25">
        <v>4</v>
      </c>
      <c r="B10" s="25" t="s">
        <v>19</v>
      </c>
      <c r="C10" s="25">
        <v>5</v>
      </c>
      <c r="D10" s="25">
        <v>11</v>
      </c>
      <c r="E10" s="25">
        <v>55</v>
      </c>
    </row>
    <row r="11" spans="1:5">
      <c r="A11" s="25">
        <v>5</v>
      </c>
      <c r="B11" s="25" t="s">
        <v>27</v>
      </c>
      <c r="C11" s="25">
        <v>1</v>
      </c>
      <c r="D11" s="25">
        <v>19</v>
      </c>
      <c r="E11" s="25">
        <v>19</v>
      </c>
    </row>
    <row r="12" spans="1:5">
      <c r="A12" s="25">
        <v>6</v>
      </c>
      <c r="B12" s="25" t="s">
        <v>29</v>
      </c>
      <c r="C12" s="25">
        <v>5</v>
      </c>
      <c r="D12" s="25">
        <v>52</v>
      </c>
      <c r="E12" s="25">
        <v>260</v>
      </c>
    </row>
    <row r="13" spans="1:5">
      <c r="A13" s="25">
        <v>7</v>
      </c>
      <c r="B13" s="25" t="s">
        <v>34</v>
      </c>
      <c r="C13" s="25">
        <v>60</v>
      </c>
      <c r="D13" s="25">
        <v>2</v>
      </c>
      <c r="E13" s="25">
        <v>120</v>
      </c>
    </row>
    <row r="14" spans="1:5">
      <c r="A14" s="25">
        <v>8</v>
      </c>
      <c r="B14" s="25" t="s">
        <v>35</v>
      </c>
      <c r="C14" s="25">
        <v>120</v>
      </c>
      <c r="D14" s="25">
        <v>17</v>
      </c>
      <c r="E14" s="25">
        <v>2040</v>
      </c>
    </row>
    <row r="15" spans="1:5">
      <c r="A15" s="25">
        <v>9</v>
      </c>
      <c r="B15" s="25" t="s">
        <v>36</v>
      </c>
      <c r="C15" s="25">
        <v>120</v>
      </c>
      <c r="D15" s="25">
        <v>82</v>
      </c>
      <c r="E15" s="25">
        <v>9840</v>
      </c>
    </row>
    <row r="16" spans="1:5">
      <c r="A16" s="25">
        <v>10</v>
      </c>
      <c r="B16" s="25" t="s">
        <v>97</v>
      </c>
      <c r="C16" s="25">
        <v>20</v>
      </c>
      <c r="D16" s="25">
        <v>19</v>
      </c>
      <c r="E16" s="25">
        <v>380</v>
      </c>
    </row>
    <row r="17" spans="1:5">
      <c r="A17" s="27" t="s">
        <v>175</v>
      </c>
      <c r="B17" s="27"/>
      <c r="C17" s="27"/>
      <c r="D17" s="27"/>
      <c r="E17" s="29">
        <v>13965</v>
      </c>
    </row>
  </sheetData>
  <mergeCells count="2">
    <mergeCell ref="A1:E2"/>
    <mergeCell ref="A17:D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/>
  <cols>
    <col min="1" max="1" width="8.85546875" bestFit="1" customWidth="1"/>
    <col min="2" max="2" width="16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107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9916306029</v>
      </c>
      <c r="C4" s="25"/>
      <c r="D4" s="29" t="s">
        <v>171</v>
      </c>
      <c r="E4" s="25">
        <v>1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150</v>
      </c>
      <c r="D7" s="25">
        <v>16</v>
      </c>
      <c r="E7" s="25">
        <v>2400</v>
      </c>
    </row>
    <row r="8" spans="1:5">
      <c r="A8" s="25">
        <v>2</v>
      </c>
      <c r="B8" s="25" t="s">
        <v>6</v>
      </c>
      <c r="C8" s="25">
        <v>3</v>
      </c>
      <c r="D8" s="25">
        <v>16</v>
      </c>
      <c r="E8" s="25">
        <v>48</v>
      </c>
    </row>
    <row r="9" spans="1:5">
      <c r="A9" s="25">
        <v>3</v>
      </c>
      <c r="B9" s="25" t="s">
        <v>7</v>
      </c>
      <c r="C9" s="25">
        <v>5</v>
      </c>
      <c r="D9" s="25">
        <v>71</v>
      </c>
      <c r="E9" s="25">
        <v>355</v>
      </c>
    </row>
    <row r="10" spans="1:5">
      <c r="A10" s="25">
        <v>4</v>
      </c>
      <c r="B10" s="25" t="s">
        <v>9</v>
      </c>
      <c r="C10" s="25">
        <v>60</v>
      </c>
      <c r="D10" s="25">
        <v>4</v>
      </c>
      <c r="E10" s="25">
        <v>240</v>
      </c>
    </row>
    <row r="11" spans="1:5">
      <c r="A11" s="25">
        <v>5</v>
      </c>
      <c r="B11" s="25" t="s">
        <v>10</v>
      </c>
      <c r="C11" s="25">
        <v>10</v>
      </c>
      <c r="D11" s="25">
        <v>44</v>
      </c>
      <c r="E11" s="25">
        <v>440</v>
      </c>
    </row>
    <row r="12" spans="1:5">
      <c r="A12" s="25">
        <v>6</v>
      </c>
      <c r="B12" s="25" t="s">
        <v>11</v>
      </c>
      <c r="C12" s="25">
        <v>5</v>
      </c>
      <c r="D12" s="25">
        <v>88</v>
      </c>
      <c r="E12" s="25">
        <v>440</v>
      </c>
    </row>
    <row r="13" spans="1:5">
      <c r="A13" s="25">
        <v>7</v>
      </c>
      <c r="B13" s="25" t="s">
        <v>13</v>
      </c>
      <c r="C13" s="25">
        <v>10</v>
      </c>
      <c r="D13" s="25">
        <v>55</v>
      </c>
      <c r="E13" s="25">
        <v>550</v>
      </c>
    </row>
    <row r="14" spans="1:5">
      <c r="A14" s="25">
        <v>8</v>
      </c>
      <c r="B14" s="25" t="s">
        <v>16</v>
      </c>
      <c r="C14" s="25">
        <v>1</v>
      </c>
      <c r="D14" s="25">
        <v>56</v>
      </c>
      <c r="E14" s="25">
        <v>56</v>
      </c>
    </row>
    <row r="15" spans="1:5">
      <c r="A15" s="25">
        <v>9</v>
      </c>
      <c r="B15" s="25" t="s">
        <v>17</v>
      </c>
      <c r="C15" s="25">
        <v>10</v>
      </c>
      <c r="D15" s="25">
        <v>60</v>
      </c>
      <c r="E15" s="25">
        <v>600</v>
      </c>
    </row>
    <row r="16" spans="1:5">
      <c r="A16" s="25">
        <v>10</v>
      </c>
      <c r="B16" s="25" t="s">
        <v>27</v>
      </c>
      <c r="C16" s="25">
        <v>10</v>
      </c>
      <c r="D16" s="25">
        <v>19</v>
      </c>
      <c r="E16" s="25">
        <v>190</v>
      </c>
    </row>
    <row r="17" spans="1:5">
      <c r="A17" s="25">
        <v>11</v>
      </c>
      <c r="B17" s="25" t="s">
        <v>28</v>
      </c>
      <c r="C17" s="25">
        <v>5</v>
      </c>
      <c r="D17" s="25">
        <v>61</v>
      </c>
      <c r="E17" s="25">
        <v>305</v>
      </c>
    </row>
    <row r="18" spans="1:5">
      <c r="A18" s="25">
        <v>12</v>
      </c>
      <c r="B18" s="25" t="s">
        <v>29</v>
      </c>
      <c r="C18" s="25">
        <v>10</v>
      </c>
      <c r="D18" s="25">
        <v>52</v>
      </c>
      <c r="E18" s="25">
        <v>520</v>
      </c>
    </row>
    <row r="19" spans="1:5">
      <c r="A19" s="25">
        <v>13</v>
      </c>
      <c r="B19" s="25" t="s">
        <v>30</v>
      </c>
      <c r="C19" s="25">
        <v>25</v>
      </c>
      <c r="D19" s="25">
        <v>79</v>
      </c>
      <c r="E19" s="25">
        <v>1975</v>
      </c>
    </row>
    <row r="20" spans="1:5">
      <c r="A20" s="25">
        <v>14</v>
      </c>
      <c r="B20" s="25" t="s">
        <v>33</v>
      </c>
      <c r="C20" s="25">
        <v>1</v>
      </c>
      <c r="D20" s="25">
        <v>32</v>
      </c>
      <c r="E20" s="25">
        <v>32</v>
      </c>
    </row>
    <row r="21" spans="1:5">
      <c r="A21" s="25">
        <v>15</v>
      </c>
      <c r="B21" s="25" t="s">
        <v>35</v>
      </c>
      <c r="C21" s="25">
        <v>150</v>
      </c>
      <c r="D21" s="25">
        <v>17</v>
      </c>
      <c r="E21" s="25">
        <v>2550</v>
      </c>
    </row>
    <row r="22" spans="1:5">
      <c r="A22" s="27" t="s">
        <v>175</v>
      </c>
      <c r="B22" s="27"/>
      <c r="C22" s="27"/>
      <c r="D22" s="27"/>
      <c r="E22" s="29">
        <v>10701</v>
      </c>
    </row>
  </sheetData>
  <mergeCells count="2">
    <mergeCell ref="A1:E2"/>
    <mergeCell ref="A22:D2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/>
  <cols>
    <col min="1" max="1" width="8.85546875" bestFit="1" customWidth="1"/>
    <col min="2" max="2" width="16.42578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161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9916951749</v>
      </c>
      <c r="C4" s="25"/>
      <c r="D4" s="29" t="s">
        <v>171</v>
      </c>
      <c r="E4" s="25">
        <v>37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34</v>
      </c>
      <c r="C7" s="25">
        <v>600</v>
      </c>
      <c r="D7" s="25">
        <v>2</v>
      </c>
      <c r="E7" s="25">
        <v>1200</v>
      </c>
    </row>
    <row r="8" spans="1:5">
      <c r="A8" s="25">
        <v>2</v>
      </c>
      <c r="B8" s="25" t="s">
        <v>35</v>
      </c>
      <c r="C8" s="25">
        <v>1500</v>
      </c>
      <c r="D8" s="25">
        <v>17</v>
      </c>
      <c r="E8" s="25">
        <v>25500</v>
      </c>
    </row>
    <row r="9" spans="1:5">
      <c r="A9" s="25">
        <v>3</v>
      </c>
      <c r="B9" s="25" t="s">
        <v>36</v>
      </c>
      <c r="C9" s="25">
        <v>900</v>
      </c>
      <c r="D9" s="25">
        <v>82</v>
      </c>
      <c r="E9" s="25">
        <v>73800</v>
      </c>
    </row>
    <row r="10" spans="1:5">
      <c r="A10" s="27" t="s">
        <v>175</v>
      </c>
      <c r="B10" s="27"/>
      <c r="C10" s="27"/>
      <c r="D10" s="27"/>
      <c r="E10" s="29">
        <v>100500</v>
      </c>
    </row>
  </sheetData>
  <mergeCells count="2">
    <mergeCell ref="A1:E2"/>
    <mergeCell ref="A10:D1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cols>
    <col min="1" max="1" width="8.85546875" bestFit="1" customWidth="1"/>
    <col min="2" max="2" width="20.42578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162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8943091419</v>
      </c>
      <c r="C4" s="25"/>
      <c r="D4" s="29" t="s">
        <v>171</v>
      </c>
      <c r="E4" s="25">
        <v>38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6</v>
      </c>
      <c r="C7" s="25">
        <v>25</v>
      </c>
      <c r="D7" s="25">
        <v>16</v>
      </c>
      <c r="E7" s="25">
        <v>400</v>
      </c>
    </row>
    <row r="8" spans="1:5">
      <c r="A8" s="25">
        <v>2</v>
      </c>
      <c r="B8" s="25" t="s">
        <v>9</v>
      </c>
      <c r="C8" s="25">
        <v>120</v>
      </c>
      <c r="D8" s="25">
        <v>4</v>
      </c>
      <c r="E8" s="25">
        <v>480</v>
      </c>
    </row>
    <row r="9" spans="1:5">
      <c r="A9" s="25">
        <v>3</v>
      </c>
      <c r="B9" s="25" t="s">
        <v>10</v>
      </c>
      <c r="C9" s="25">
        <v>60</v>
      </c>
      <c r="D9" s="25">
        <v>44</v>
      </c>
      <c r="E9" s="25">
        <v>2640</v>
      </c>
    </row>
    <row r="10" spans="1:5">
      <c r="A10" s="25">
        <v>4</v>
      </c>
      <c r="B10" s="25" t="s">
        <v>12</v>
      </c>
      <c r="C10" s="25">
        <v>20</v>
      </c>
      <c r="D10" s="25">
        <v>15</v>
      </c>
      <c r="E10" s="25">
        <v>300</v>
      </c>
    </row>
    <row r="11" spans="1:5">
      <c r="A11" s="25">
        <v>5</v>
      </c>
      <c r="B11" s="25" t="s">
        <v>17</v>
      </c>
      <c r="C11" s="25">
        <v>100</v>
      </c>
      <c r="D11" s="25">
        <v>60</v>
      </c>
      <c r="E11" s="25">
        <v>6000</v>
      </c>
    </row>
    <row r="12" spans="1:5">
      <c r="A12" s="25">
        <v>6</v>
      </c>
      <c r="B12" s="25" t="s">
        <v>18</v>
      </c>
      <c r="C12" s="25">
        <v>60</v>
      </c>
      <c r="D12" s="25">
        <v>93</v>
      </c>
      <c r="E12" s="25">
        <v>5580</v>
      </c>
    </row>
    <row r="13" spans="1:5">
      <c r="A13" s="25">
        <v>7</v>
      </c>
      <c r="B13" s="25" t="s">
        <v>19</v>
      </c>
      <c r="C13" s="25">
        <v>30</v>
      </c>
      <c r="D13" s="25">
        <v>11</v>
      </c>
      <c r="E13" s="25">
        <v>330</v>
      </c>
    </row>
    <row r="14" spans="1:5">
      <c r="A14" s="25">
        <v>8</v>
      </c>
      <c r="B14" s="25" t="s">
        <v>34</v>
      </c>
      <c r="C14" s="25">
        <v>210</v>
      </c>
      <c r="D14" s="25">
        <v>2</v>
      </c>
      <c r="E14" s="25">
        <v>420</v>
      </c>
    </row>
    <row r="15" spans="1:5">
      <c r="A15" s="25">
        <v>9</v>
      </c>
      <c r="B15" s="25" t="s">
        <v>35</v>
      </c>
      <c r="C15" s="25">
        <v>600</v>
      </c>
      <c r="D15" s="25">
        <v>17</v>
      </c>
      <c r="E15" s="25">
        <v>10200</v>
      </c>
    </row>
    <row r="16" spans="1:5">
      <c r="A16" s="27" t="s">
        <v>175</v>
      </c>
      <c r="B16" s="27"/>
      <c r="C16" s="27"/>
      <c r="D16" s="27"/>
      <c r="E16" s="29">
        <v>26350</v>
      </c>
    </row>
  </sheetData>
  <mergeCells count="2">
    <mergeCell ref="A1:E2"/>
    <mergeCell ref="A16:D1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/>
  <cols>
    <col min="1" max="1" width="8.85546875" bestFit="1" customWidth="1"/>
    <col min="2" max="2" width="20.140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163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98450018913</v>
      </c>
      <c r="C4" s="25"/>
      <c r="D4" s="29" t="s">
        <v>171</v>
      </c>
      <c r="E4" s="25">
        <v>39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6</v>
      </c>
      <c r="C7" s="25">
        <v>5</v>
      </c>
      <c r="D7" s="25">
        <v>16</v>
      </c>
      <c r="E7" s="25">
        <v>80</v>
      </c>
    </row>
    <row r="8" spans="1:5">
      <c r="A8" s="27" t="s">
        <v>175</v>
      </c>
      <c r="B8" s="27"/>
      <c r="C8" s="27"/>
      <c r="D8" s="27"/>
      <c r="E8" s="29">
        <v>80</v>
      </c>
    </row>
  </sheetData>
  <mergeCells count="2">
    <mergeCell ref="A1:E2"/>
    <mergeCell ref="A8:D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/>
  <cols>
    <col min="1" max="1" width="8.85546875" bestFit="1" customWidth="1"/>
    <col min="2" max="2" width="20.42578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165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9916989343</v>
      </c>
      <c r="C4" s="25"/>
      <c r="D4" s="29" t="s">
        <v>171</v>
      </c>
      <c r="E4" s="25">
        <v>40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100</v>
      </c>
      <c r="D7" s="25">
        <v>16</v>
      </c>
      <c r="E7" s="25">
        <v>1600</v>
      </c>
    </row>
    <row r="8" spans="1:5">
      <c r="A8" s="25">
        <v>2</v>
      </c>
      <c r="B8" s="25" t="s">
        <v>6</v>
      </c>
      <c r="C8" s="25">
        <v>15</v>
      </c>
      <c r="D8" s="25">
        <v>16</v>
      </c>
      <c r="E8" s="25">
        <v>240</v>
      </c>
    </row>
    <row r="9" spans="1:5">
      <c r="A9" s="25">
        <v>3</v>
      </c>
      <c r="B9" s="25" t="s">
        <v>9</v>
      </c>
      <c r="C9" s="25">
        <v>60</v>
      </c>
      <c r="D9" s="25">
        <v>4</v>
      </c>
      <c r="E9" s="25">
        <v>240</v>
      </c>
    </row>
    <row r="10" spans="1:5">
      <c r="A10" s="25">
        <v>4</v>
      </c>
      <c r="B10" s="25" t="s">
        <v>11</v>
      </c>
      <c r="C10" s="25">
        <v>25</v>
      </c>
      <c r="D10" s="25">
        <v>88</v>
      </c>
      <c r="E10" s="25">
        <v>2200</v>
      </c>
    </row>
    <row r="11" spans="1:5">
      <c r="A11" s="25">
        <v>5</v>
      </c>
      <c r="B11" s="25" t="s">
        <v>13</v>
      </c>
      <c r="C11" s="25">
        <v>25</v>
      </c>
      <c r="D11" s="25">
        <v>55</v>
      </c>
      <c r="E11" s="25">
        <v>1375</v>
      </c>
    </row>
    <row r="12" spans="1:5">
      <c r="A12" s="25">
        <v>6</v>
      </c>
      <c r="B12" s="25" t="s">
        <v>24</v>
      </c>
      <c r="C12" s="25">
        <v>60</v>
      </c>
      <c r="D12" s="25">
        <v>70</v>
      </c>
      <c r="E12" s="25">
        <v>4200</v>
      </c>
    </row>
    <row r="13" spans="1:5">
      <c r="A13" s="25">
        <v>7</v>
      </c>
      <c r="B13" s="25" t="s">
        <v>30</v>
      </c>
      <c r="C13" s="25">
        <v>60</v>
      </c>
      <c r="D13" s="25">
        <v>79</v>
      </c>
      <c r="E13" s="25">
        <v>4740</v>
      </c>
    </row>
    <row r="14" spans="1:5">
      <c r="A14" s="25">
        <v>8</v>
      </c>
      <c r="B14" s="25" t="s">
        <v>40</v>
      </c>
      <c r="C14" s="25">
        <v>30</v>
      </c>
      <c r="D14" s="25">
        <v>26</v>
      </c>
      <c r="E14" s="25">
        <v>780</v>
      </c>
    </row>
    <row r="15" spans="1:5">
      <c r="A15" s="25">
        <v>9</v>
      </c>
      <c r="B15" s="25" t="s">
        <v>42</v>
      </c>
      <c r="C15" s="25">
        <v>10</v>
      </c>
      <c r="D15" s="25">
        <v>99</v>
      </c>
      <c r="E15" s="25">
        <v>990</v>
      </c>
    </row>
    <row r="16" spans="1:5">
      <c r="A16" s="25">
        <v>10</v>
      </c>
      <c r="B16" s="25" t="s">
        <v>50</v>
      </c>
      <c r="C16" s="25">
        <v>10</v>
      </c>
      <c r="D16" s="25">
        <v>15</v>
      </c>
      <c r="E16" s="25">
        <v>150</v>
      </c>
    </row>
    <row r="17" spans="1:5">
      <c r="A17" s="25">
        <v>11</v>
      </c>
      <c r="B17" s="25" t="s">
        <v>58</v>
      </c>
      <c r="C17" s="25">
        <v>150</v>
      </c>
      <c r="D17" s="25">
        <v>85</v>
      </c>
      <c r="E17" s="25">
        <v>12750</v>
      </c>
    </row>
    <row r="18" spans="1:5">
      <c r="A18" s="25">
        <v>12</v>
      </c>
      <c r="B18" s="25" t="s">
        <v>60</v>
      </c>
      <c r="C18" s="25">
        <v>75</v>
      </c>
      <c r="D18" s="25">
        <v>61</v>
      </c>
      <c r="E18" s="25">
        <v>4575</v>
      </c>
    </row>
    <row r="19" spans="1:5">
      <c r="A19" s="27" t="s">
        <v>175</v>
      </c>
      <c r="B19" s="27"/>
      <c r="C19" s="27"/>
      <c r="D19" s="27"/>
      <c r="E19" s="29">
        <v>33840</v>
      </c>
    </row>
  </sheetData>
  <mergeCells count="2">
    <mergeCell ref="A1:E2"/>
    <mergeCell ref="A19:D1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5"/>
  <cols>
    <col min="1" max="1" width="8.85546875" bestFit="1" customWidth="1"/>
    <col min="2" max="2" width="13.5703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166</v>
      </c>
      <c r="C3" s="25"/>
      <c r="D3" s="29" t="s">
        <v>170</v>
      </c>
      <c r="E3" s="30">
        <v>41937</v>
      </c>
    </row>
    <row r="4" spans="1:5">
      <c r="A4" s="29" t="s">
        <v>169</v>
      </c>
      <c r="B4" s="25"/>
      <c r="C4" s="25"/>
      <c r="D4" s="29" t="s">
        <v>171</v>
      </c>
      <c r="E4" s="25">
        <v>41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100</v>
      </c>
      <c r="D7" s="25">
        <v>16</v>
      </c>
      <c r="E7" s="25">
        <v>1600</v>
      </c>
    </row>
    <row r="8" spans="1:5">
      <c r="A8" s="25">
        <v>2</v>
      </c>
      <c r="B8" s="25" t="s">
        <v>6</v>
      </c>
      <c r="C8" s="25">
        <v>5</v>
      </c>
      <c r="D8" s="25">
        <v>16</v>
      </c>
      <c r="E8" s="25">
        <v>80</v>
      </c>
    </row>
    <row r="9" spans="1:5">
      <c r="A9" s="25">
        <v>3</v>
      </c>
      <c r="B9" s="25" t="s">
        <v>7</v>
      </c>
      <c r="C9" s="25">
        <v>10</v>
      </c>
      <c r="D9" s="25">
        <v>71</v>
      </c>
      <c r="E9" s="25">
        <v>710</v>
      </c>
    </row>
    <row r="10" spans="1:5">
      <c r="A10" s="25">
        <v>4</v>
      </c>
      <c r="B10" s="25" t="s">
        <v>9</v>
      </c>
      <c r="C10" s="25">
        <v>15</v>
      </c>
      <c r="D10" s="25">
        <v>4</v>
      </c>
      <c r="E10" s="25">
        <v>60</v>
      </c>
    </row>
    <row r="11" spans="1:5">
      <c r="A11" s="25">
        <v>5</v>
      </c>
      <c r="B11" s="25" t="s">
        <v>10</v>
      </c>
      <c r="C11" s="25">
        <v>15</v>
      </c>
      <c r="D11" s="25">
        <v>44</v>
      </c>
      <c r="E11" s="25">
        <v>660</v>
      </c>
    </row>
    <row r="12" spans="1:5">
      <c r="A12" s="25">
        <v>6</v>
      </c>
      <c r="B12" s="25" t="s">
        <v>11</v>
      </c>
      <c r="C12" s="25">
        <v>5</v>
      </c>
      <c r="D12" s="25">
        <v>88</v>
      </c>
      <c r="E12" s="25">
        <v>440</v>
      </c>
    </row>
    <row r="13" spans="1:5">
      <c r="A13" s="25">
        <v>7</v>
      </c>
      <c r="B13" s="25" t="s">
        <v>12</v>
      </c>
      <c r="C13" s="25">
        <v>5</v>
      </c>
      <c r="D13" s="25">
        <v>15</v>
      </c>
      <c r="E13" s="25">
        <v>75</v>
      </c>
    </row>
    <row r="14" spans="1:5">
      <c r="A14" s="25">
        <v>8</v>
      </c>
      <c r="B14" s="25" t="s">
        <v>13</v>
      </c>
      <c r="C14" s="25">
        <v>25</v>
      </c>
      <c r="D14" s="25">
        <v>55</v>
      </c>
      <c r="E14" s="25">
        <v>1375</v>
      </c>
    </row>
    <row r="15" spans="1:5">
      <c r="A15" s="25">
        <v>9</v>
      </c>
      <c r="B15" s="25" t="s">
        <v>16</v>
      </c>
      <c r="C15" s="25">
        <v>1</v>
      </c>
      <c r="D15" s="25">
        <v>56</v>
      </c>
      <c r="E15" s="25">
        <v>56</v>
      </c>
    </row>
    <row r="16" spans="1:5">
      <c r="A16" s="25">
        <v>10</v>
      </c>
      <c r="B16" s="25" t="s">
        <v>17</v>
      </c>
      <c r="C16" s="25">
        <v>15</v>
      </c>
      <c r="D16" s="25">
        <v>60</v>
      </c>
      <c r="E16" s="25">
        <v>900</v>
      </c>
    </row>
    <row r="17" spans="1:5">
      <c r="A17" s="25">
        <v>11</v>
      </c>
      <c r="B17" s="25" t="s">
        <v>18</v>
      </c>
      <c r="C17" s="25">
        <v>10</v>
      </c>
      <c r="D17" s="25">
        <v>93</v>
      </c>
      <c r="E17" s="25">
        <v>930</v>
      </c>
    </row>
    <row r="18" spans="1:5">
      <c r="A18" s="25">
        <v>12</v>
      </c>
      <c r="B18" s="25" t="s">
        <v>19</v>
      </c>
      <c r="C18" s="25">
        <v>10</v>
      </c>
      <c r="D18" s="25">
        <v>11</v>
      </c>
      <c r="E18" s="25">
        <v>110</v>
      </c>
    </row>
    <row r="19" spans="1:5">
      <c r="A19" s="25">
        <v>13</v>
      </c>
      <c r="B19" s="25" t="s">
        <v>24</v>
      </c>
      <c r="C19" s="25">
        <v>10</v>
      </c>
      <c r="D19" s="25">
        <v>70</v>
      </c>
      <c r="E19" s="25">
        <v>700</v>
      </c>
    </row>
    <row r="20" spans="1:5">
      <c r="A20" s="25">
        <v>14</v>
      </c>
      <c r="B20" s="25" t="s">
        <v>26</v>
      </c>
      <c r="C20" s="25">
        <v>10</v>
      </c>
      <c r="D20" s="25">
        <v>35</v>
      </c>
      <c r="E20" s="25">
        <v>350</v>
      </c>
    </row>
    <row r="21" spans="1:5">
      <c r="A21" s="25">
        <v>15</v>
      </c>
      <c r="B21" s="25" t="s">
        <v>27</v>
      </c>
      <c r="C21" s="25">
        <v>5</v>
      </c>
      <c r="D21" s="25">
        <v>19</v>
      </c>
      <c r="E21" s="25">
        <v>95</v>
      </c>
    </row>
    <row r="22" spans="1:5">
      <c r="A22" s="25">
        <v>16</v>
      </c>
      <c r="B22" s="25" t="s">
        <v>28</v>
      </c>
      <c r="C22" s="25">
        <v>5</v>
      </c>
      <c r="D22" s="25">
        <v>61</v>
      </c>
      <c r="E22" s="25">
        <v>305</v>
      </c>
    </row>
    <row r="23" spans="1:5">
      <c r="A23" s="25">
        <v>17</v>
      </c>
      <c r="B23" s="25" t="s">
        <v>29</v>
      </c>
      <c r="C23" s="25">
        <v>10</v>
      </c>
      <c r="D23" s="25">
        <v>52</v>
      </c>
      <c r="E23" s="25">
        <v>520</v>
      </c>
    </row>
    <row r="24" spans="1:5">
      <c r="A24" s="25">
        <v>18</v>
      </c>
      <c r="B24" s="25" t="s">
        <v>30</v>
      </c>
      <c r="C24" s="25">
        <v>10</v>
      </c>
      <c r="D24" s="25">
        <v>79</v>
      </c>
      <c r="E24" s="25">
        <v>790</v>
      </c>
    </row>
    <row r="25" spans="1:5">
      <c r="A25" s="25">
        <v>19</v>
      </c>
      <c r="B25" s="25" t="s">
        <v>31</v>
      </c>
      <c r="C25" s="25">
        <v>15</v>
      </c>
      <c r="D25" s="25">
        <v>32</v>
      </c>
      <c r="E25" s="25">
        <v>480</v>
      </c>
    </row>
    <row r="26" spans="1:5">
      <c r="A26" s="25">
        <v>20</v>
      </c>
      <c r="B26" s="25" t="s">
        <v>32</v>
      </c>
      <c r="C26" s="25">
        <v>50</v>
      </c>
      <c r="D26" s="25">
        <v>41</v>
      </c>
      <c r="E26" s="25">
        <v>2050</v>
      </c>
    </row>
    <row r="27" spans="1:5">
      <c r="A27" s="25">
        <v>21</v>
      </c>
      <c r="B27" s="25" t="s">
        <v>34</v>
      </c>
      <c r="C27" s="25">
        <v>90</v>
      </c>
      <c r="D27" s="25">
        <v>2</v>
      </c>
      <c r="E27" s="25">
        <v>180</v>
      </c>
    </row>
    <row r="28" spans="1:5">
      <c r="A28" s="25">
        <v>22</v>
      </c>
      <c r="B28" s="25" t="s">
        <v>35</v>
      </c>
      <c r="C28" s="25">
        <v>150</v>
      </c>
      <c r="D28" s="25">
        <v>17</v>
      </c>
      <c r="E28" s="25">
        <v>2550</v>
      </c>
    </row>
    <row r="29" spans="1:5">
      <c r="A29" s="25">
        <v>23</v>
      </c>
      <c r="B29" s="25" t="s">
        <v>36</v>
      </c>
      <c r="C29" s="25">
        <v>60</v>
      </c>
      <c r="D29" s="25">
        <v>82</v>
      </c>
      <c r="E29" s="25">
        <v>4920</v>
      </c>
    </row>
    <row r="30" spans="1:5">
      <c r="A30" s="25">
        <v>24</v>
      </c>
      <c r="B30" s="25" t="s">
        <v>59</v>
      </c>
      <c r="C30" s="25">
        <v>2</v>
      </c>
      <c r="D30" s="25">
        <v>68</v>
      </c>
      <c r="E30" s="25">
        <v>136</v>
      </c>
    </row>
    <row r="31" spans="1:5">
      <c r="A31" s="25">
        <v>25</v>
      </c>
      <c r="B31" s="25" t="s">
        <v>64</v>
      </c>
      <c r="C31" s="25">
        <v>2</v>
      </c>
      <c r="D31" s="25">
        <v>98</v>
      </c>
      <c r="E31" s="25">
        <v>196</v>
      </c>
    </row>
    <row r="32" spans="1:5">
      <c r="A32" s="25">
        <v>26</v>
      </c>
      <c r="B32" s="25" t="s">
        <v>72</v>
      </c>
      <c r="C32" s="25">
        <v>1</v>
      </c>
      <c r="D32" s="25">
        <v>82</v>
      </c>
      <c r="E32" s="25">
        <v>82</v>
      </c>
    </row>
    <row r="33" spans="1:5">
      <c r="A33" s="25">
        <v>27</v>
      </c>
      <c r="B33" s="25" t="s">
        <v>73</v>
      </c>
      <c r="C33" s="25">
        <v>1</v>
      </c>
      <c r="D33" s="25">
        <v>93</v>
      </c>
      <c r="E33" s="25">
        <v>93</v>
      </c>
    </row>
    <row r="34" spans="1:5">
      <c r="A34" s="25">
        <v>28</v>
      </c>
      <c r="B34" s="25" t="s">
        <v>81</v>
      </c>
      <c r="C34" s="25">
        <v>5</v>
      </c>
      <c r="D34" s="25">
        <v>91</v>
      </c>
      <c r="E34" s="25">
        <v>455</v>
      </c>
    </row>
    <row r="35" spans="1:5">
      <c r="A35" s="27" t="s">
        <v>175</v>
      </c>
      <c r="B35" s="27"/>
      <c r="C35" s="27"/>
      <c r="D35" s="27"/>
      <c r="E35" s="29">
        <v>20898</v>
      </c>
    </row>
  </sheetData>
  <mergeCells count="2">
    <mergeCell ref="A1:E2"/>
    <mergeCell ref="A35:D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/>
  <cols>
    <col min="1" max="1" width="8.85546875" bestFit="1" customWidth="1"/>
    <col min="2" max="2" width="15.425781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108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9742832339</v>
      </c>
      <c r="C4" s="25"/>
      <c r="D4" s="29" t="s">
        <v>171</v>
      </c>
      <c r="E4" s="25">
        <v>2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50</v>
      </c>
      <c r="D7" s="25">
        <v>16</v>
      </c>
      <c r="E7" s="25">
        <v>800</v>
      </c>
    </row>
    <row r="8" spans="1:5">
      <c r="A8" s="25">
        <v>2</v>
      </c>
      <c r="B8" s="25" t="s">
        <v>6</v>
      </c>
      <c r="C8" s="25">
        <v>1</v>
      </c>
      <c r="D8" s="25">
        <v>16</v>
      </c>
      <c r="E8" s="25">
        <v>16</v>
      </c>
    </row>
    <row r="9" spans="1:5">
      <c r="A9" s="25">
        <v>3</v>
      </c>
      <c r="B9" s="25" t="s">
        <v>30</v>
      </c>
      <c r="C9" s="25">
        <v>10</v>
      </c>
      <c r="D9" s="25">
        <v>79</v>
      </c>
      <c r="E9" s="25">
        <v>790</v>
      </c>
    </row>
    <row r="10" spans="1:5">
      <c r="A10" s="27" t="s">
        <v>175</v>
      </c>
      <c r="B10" s="27"/>
      <c r="C10" s="27"/>
      <c r="D10" s="27"/>
      <c r="E10" s="29">
        <v>1606</v>
      </c>
    </row>
  </sheetData>
  <mergeCells count="2">
    <mergeCell ref="A1:E2"/>
    <mergeCell ref="A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5"/>
  <cols>
    <col min="1" max="1" width="8.85546875" bestFit="1" customWidth="1"/>
    <col min="2" max="2" width="18.140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109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9980454245</v>
      </c>
      <c r="C4" s="25"/>
      <c r="D4" s="29" t="s">
        <v>171</v>
      </c>
      <c r="E4" s="25">
        <v>3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100</v>
      </c>
      <c r="D7" s="25">
        <v>16</v>
      </c>
      <c r="E7" s="25">
        <v>1600</v>
      </c>
    </row>
    <row r="8" spans="1:5">
      <c r="A8" s="25">
        <v>2</v>
      </c>
      <c r="B8" s="25" t="s">
        <v>6</v>
      </c>
      <c r="C8" s="25">
        <v>2</v>
      </c>
      <c r="D8" s="25">
        <v>16</v>
      </c>
      <c r="E8" s="25">
        <v>32</v>
      </c>
    </row>
    <row r="9" spans="1:5">
      <c r="A9" s="25">
        <v>3</v>
      </c>
      <c r="B9" s="25" t="s">
        <v>7</v>
      </c>
      <c r="C9" s="25">
        <v>2</v>
      </c>
      <c r="D9" s="25">
        <v>71</v>
      </c>
      <c r="E9" s="25">
        <v>142</v>
      </c>
    </row>
    <row r="10" spans="1:5">
      <c r="A10" s="25">
        <v>4</v>
      </c>
      <c r="B10" s="25" t="s">
        <v>9</v>
      </c>
      <c r="C10" s="25">
        <v>15</v>
      </c>
      <c r="D10" s="25">
        <v>4</v>
      </c>
      <c r="E10" s="25">
        <v>60</v>
      </c>
    </row>
    <row r="11" spans="1:5">
      <c r="A11" s="25">
        <v>5</v>
      </c>
      <c r="B11" s="25" t="s">
        <v>10</v>
      </c>
      <c r="C11" s="25">
        <v>10</v>
      </c>
      <c r="D11" s="25">
        <v>44</v>
      </c>
      <c r="E11" s="25">
        <v>440</v>
      </c>
    </row>
    <row r="12" spans="1:5">
      <c r="A12" s="25">
        <v>6</v>
      </c>
      <c r="B12" s="25" t="s">
        <v>11</v>
      </c>
      <c r="C12" s="25">
        <v>10</v>
      </c>
      <c r="D12" s="25">
        <v>88</v>
      </c>
      <c r="E12" s="25">
        <v>880</v>
      </c>
    </row>
    <row r="13" spans="1:5">
      <c r="A13" s="25">
        <v>7</v>
      </c>
      <c r="B13" s="25" t="s">
        <v>12</v>
      </c>
      <c r="C13" s="25">
        <v>5</v>
      </c>
      <c r="D13" s="25">
        <v>15</v>
      </c>
      <c r="E13" s="25">
        <v>75</v>
      </c>
    </row>
    <row r="14" spans="1:5">
      <c r="A14" s="25">
        <v>8</v>
      </c>
      <c r="B14" s="25" t="s">
        <v>13</v>
      </c>
      <c r="C14" s="25">
        <v>12</v>
      </c>
      <c r="D14" s="25">
        <v>55</v>
      </c>
      <c r="E14" s="25">
        <v>660</v>
      </c>
    </row>
    <row r="15" spans="1:5">
      <c r="A15" s="25">
        <v>9</v>
      </c>
      <c r="B15" s="25" t="s">
        <v>14</v>
      </c>
      <c r="C15" s="25">
        <v>5</v>
      </c>
      <c r="D15" s="25">
        <v>91</v>
      </c>
      <c r="E15" s="25">
        <v>455</v>
      </c>
    </row>
    <row r="16" spans="1:5">
      <c r="A16" s="25">
        <v>10</v>
      </c>
      <c r="B16" s="25" t="s">
        <v>17</v>
      </c>
      <c r="C16" s="25">
        <v>5</v>
      </c>
      <c r="D16" s="25">
        <v>60</v>
      </c>
      <c r="E16" s="25">
        <v>300</v>
      </c>
    </row>
    <row r="17" spans="1:5">
      <c r="A17" s="25">
        <v>11</v>
      </c>
      <c r="B17" s="25" t="s">
        <v>18</v>
      </c>
      <c r="C17" s="25">
        <v>5</v>
      </c>
      <c r="D17" s="25">
        <v>93</v>
      </c>
      <c r="E17" s="25">
        <v>465</v>
      </c>
    </row>
    <row r="18" spans="1:5">
      <c r="A18" s="25">
        <v>12</v>
      </c>
      <c r="B18" s="25" t="s">
        <v>19</v>
      </c>
      <c r="C18" s="25">
        <v>6</v>
      </c>
      <c r="D18" s="25">
        <v>11</v>
      </c>
      <c r="E18" s="25">
        <v>66</v>
      </c>
    </row>
    <row r="19" spans="1:5">
      <c r="A19" s="25">
        <v>13</v>
      </c>
      <c r="B19" s="25" t="s">
        <v>24</v>
      </c>
      <c r="C19" s="25">
        <v>12</v>
      </c>
      <c r="D19" s="25">
        <v>70</v>
      </c>
      <c r="E19" s="25">
        <v>840</v>
      </c>
    </row>
    <row r="20" spans="1:5">
      <c r="A20" s="25">
        <v>14</v>
      </c>
      <c r="B20" s="25" t="s">
        <v>25</v>
      </c>
      <c r="C20" s="25">
        <v>12</v>
      </c>
      <c r="D20" s="25">
        <v>57</v>
      </c>
      <c r="E20" s="25">
        <v>684</v>
      </c>
    </row>
    <row r="21" spans="1:5">
      <c r="A21" s="25">
        <v>15</v>
      </c>
      <c r="B21" s="25" t="s">
        <v>26</v>
      </c>
      <c r="C21" s="25">
        <v>15</v>
      </c>
      <c r="D21" s="25">
        <v>35</v>
      </c>
      <c r="E21" s="25">
        <v>525</v>
      </c>
    </row>
    <row r="22" spans="1:5">
      <c r="A22" s="25">
        <v>16</v>
      </c>
      <c r="B22" s="25" t="s">
        <v>27</v>
      </c>
      <c r="C22" s="25">
        <v>10</v>
      </c>
      <c r="D22" s="25">
        <v>19</v>
      </c>
      <c r="E22" s="25">
        <v>190</v>
      </c>
    </row>
    <row r="23" spans="1:5">
      <c r="A23" s="25">
        <v>17</v>
      </c>
      <c r="B23" s="25" t="s">
        <v>28</v>
      </c>
      <c r="C23" s="25">
        <v>5</v>
      </c>
      <c r="D23" s="25">
        <v>61</v>
      </c>
      <c r="E23" s="25">
        <v>305</v>
      </c>
    </row>
    <row r="24" spans="1:5">
      <c r="A24" s="25">
        <v>18</v>
      </c>
      <c r="B24" s="25" t="s">
        <v>29</v>
      </c>
      <c r="C24" s="25">
        <v>15</v>
      </c>
      <c r="D24" s="25">
        <v>52</v>
      </c>
      <c r="E24" s="25">
        <v>780</v>
      </c>
    </row>
    <row r="25" spans="1:5">
      <c r="A25" s="25">
        <v>19</v>
      </c>
      <c r="B25" s="25" t="s">
        <v>30</v>
      </c>
      <c r="C25" s="25">
        <v>20</v>
      </c>
      <c r="D25" s="25">
        <v>79</v>
      </c>
      <c r="E25" s="25">
        <v>1580</v>
      </c>
    </row>
    <row r="26" spans="1:5">
      <c r="A26" s="25">
        <v>20</v>
      </c>
      <c r="B26" s="25" t="s">
        <v>31</v>
      </c>
      <c r="C26" s="25">
        <v>10</v>
      </c>
      <c r="D26" s="25">
        <v>32</v>
      </c>
      <c r="E26" s="25">
        <v>320</v>
      </c>
    </row>
    <row r="27" spans="1:5">
      <c r="A27" s="25">
        <v>21</v>
      </c>
      <c r="B27" s="25" t="s">
        <v>32</v>
      </c>
      <c r="C27" s="25">
        <v>50</v>
      </c>
      <c r="D27" s="25">
        <v>41</v>
      </c>
      <c r="E27" s="25">
        <v>2050</v>
      </c>
    </row>
    <row r="28" spans="1:5">
      <c r="A28" s="25">
        <v>22</v>
      </c>
      <c r="B28" s="25" t="s">
        <v>34</v>
      </c>
      <c r="C28" s="25">
        <v>30</v>
      </c>
      <c r="D28" s="25">
        <v>2</v>
      </c>
      <c r="E28" s="25">
        <v>60</v>
      </c>
    </row>
    <row r="29" spans="1:5">
      <c r="A29" s="25">
        <v>23</v>
      </c>
      <c r="B29" s="25" t="s">
        <v>35</v>
      </c>
      <c r="C29" s="25">
        <v>60</v>
      </c>
      <c r="D29" s="25">
        <v>17</v>
      </c>
      <c r="E29" s="25">
        <v>1020</v>
      </c>
    </row>
    <row r="30" spans="1:5">
      <c r="A30" s="25">
        <v>24</v>
      </c>
      <c r="B30" s="25" t="s">
        <v>36</v>
      </c>
      <c r="C30" s="25">
        <v>30</v>
      </c>
      <c r="D30" s="25">
        <v>82</v>
      </c>
      <c r="E30" s="25">
        <v>2460</v>
      </c>
    </row>
    <row r="31" spans="1:5">
      <c r="A31" s="25">
        <v>25</v>
      </c>
      <c r="B31" s="25" t="s">
        <v>50</v>
      </c>
      <c r="C31" s="25">
        <v>5</v>
      </c>
      <c r="D31" s="25">
        <v>15</v>
      </c>
      <c r="E31" s="25">
        <v>75</v>
      </c>
    </row>
    <row r="32" spans="1:5">
      <c r="A32" s="25">
        <v>26</v>
      </c>
      <c r="B32" s="25" t="s">
        <v>64</v>
      </c>
      <c r="C32" s="25">
        <v>5</v>
      </c>
      <c r="D32" s="25">
        <v>98</v>
      </c>
      <c r="E32" s="25">
        <v>490</v>
      </c>
    </row>
    <row r="33" spans="1:5">
      <c r="A33" s="25">
        <v>27</v>
      </c>
      <c r="B33" s="25" t="s">
        <v>72</v>
      </c>
      <c r="C33" s="25">
        <v>3</v>
      </c>
      <c r="D33" s="25">
        <v>82</v>
      </c>
      <c r="E33" s="25">
        <v>246</v>
      </c>
    </row>
    <row r="34" spans="1:5">
      <c r="A34" s="25">
        <v>28</v>
      </c>
      <c r="B34" s="25" t="s">
        <v>73</v>
      </c>
      <c r="C34" s="25">
        <v>2</v>
      </c>
      <c r="D34" s="25">
        <v>93</v>
      </c>
      <c r="E34" s="25">
        <v>186</v>
      </c>
    </row>
    <row r="35" spans="1:5">
      <c r="A35" s="25">
        <v>29</v>
      </c>
      <c r="B35" s="25" t="s">
        <v>77</v>
      </c>
      <c r="C35" s="25">
        <v>2</v>
      </c>
      <c r="D35" s="25">
        <v>17</v>
      </c>
      <c r="E35" s="25">
        <v>34</v>
      </c>
    </row>
    <row r="36" spans="1:5">
      <c r="A36" s="27" t="s">
        <v>175</v>
      </c>
      <c r="B36" s="27"/>
      <c r="C36" s="27"/>
      <c r="D36" s="27"/>
      <c r="E36" s="29">
        <v>17020</v>
      </c>
    </row>
  </sheetData>
  <mergeCells count="2">
    <mergeCell ref="A1:E2"/>
    <mergeCell ref="A36:D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cols>
    <col min="1" max="1" width="8.85546875" bestFit="1" customWidth="1"/>
    <col min="2" max="2" width="17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111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9591196697</v>
      </c>
      <c r="C4" s="25"/>
      <c r="D4" s="29" t="s">
        <v>171</v>
      </c>
      <c r="E4" s="25">
        <v>4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15</v>
      </c>
      <c r="D7" s="25">
        <v>16</v>
      </c>
      <c r="E7" s="25">
        <v>240</v>
      </c>
    </row>
    <row r="8" spans="1:5">
      <c r="A8" s="25">
        <v>2</v>
      </c>
      <c r="B8" s="25" t="s">
        <v>30</v>
      </c>
      <c r="C8" s="25">
        <v>5</v>
      </c>
      <c r="D8" s="25">
        <v>79</v>
      </c>
      <c r="E8" s="25">
        <v>395</v>
      </c>
    </row>
    <row r="9" spans="1:5">
      <c r="A9" s="25">
        <v>3</v>
      </c>
      <c r="B9" s="25" t="s">
        <v>34</v>
      </c>
      <c r="C9" s="25">
        <v>60</v>
      </c>
      <c r="D9" s="25">
        <v>2</v>
      </c>
      <c r="E9" s="25">
        <v>120</v>
      </c>
    </row>
    <row r="10" spans="1:5">
      <c r="A10" s="25">
        <v>4</v>
      </c>
      <c r="B10" s="25" t="s">
        <v>35</v>
      </c>
      <c r="C10" s="25">
        <v>30</v>
      </c>
      <c r="D10" s="25">
        <v>17</v>
      </c>
      <c r="E10" s="25">
        <v>510</v>
      </c>
    </row>
    <row r="11" spans="1:5">
      <c r="A11" s="25">
        <v>5</v>
      </c>
      <c r="B11" s="25" t="s">
        <v>36</v>
      </c>
      <c r="C11" s="25">
        <v>90</v>
      </c>
      <c r="D11" s="25">
        <v>82</v>
      </c>
      <c r="E11" s="25">
        <v>7380</v>
      </c>
    </row>
    <row r="12" spans="1:5">
      <c r="A12" s="25">
        <v>6</v>
      </c>
      <c r="B12" s="25" t="s">
        <v>97</v>
      </c>
      <c r="C12" s="25">
        <v>10</v>
      </c>
      <c r="D12" s="25">
        <v>19</v>
      </c>
      <c r="E12" s="25">
        <v>190</v>
      </c>
    </row>
    <row r="13" spans="1:5">
      <c r="A13" s="27" t="s">
        <v>175</v>
      </c>
      <c r="B13" s="27"/>
      <c r="C13" s="27"/>
      <c r="D13" s="27"/>
      <c r="E13" s="29">
        <v>8835</v>
      </c>
    </row>
  </sheetData>
  <mergeCells count="2">
    <mergeCell ref="A1:E2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8.85546875" bestFit="1" customWidth="1"/>
    <col min="2" max="2" width="11.140625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112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9481801555</v>
      </c>
      <c r="C4" s="25"/>
      <c r="D4" s="29" t="s">
        <v>171</v>
      </c>
      <c r="E4" s="25">
        <v>5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5</v>
      </c>
      <c r="C7" s="25">
        <v>200</v>
      </c>
      <c r="D7" s="25">
        <v>16</v>
      </c>
      <c r="E7" s="25">
        <v>3200</v>
      </c>
    </row>
    <row r="8" spans="1:5">
      <c r="A8" s="25">
        <v>2</v>
      </c>
      <c r="B8" s="25" t="s">
        <v>10</v>
      </c>
      <c r="C8" s="25">
        <v>10</v>
      </c>
      <c r="D8" s="25">
        <v>44</v>
      </c>
      <c r="E8" s="25">
        <v>440</v>
      </c>
    </row>
    <row r="9" spans="1:5">
      <c r="A9" s="25">
        <v>3</v>
      </c>
      <c r="B9" s="25" t="s">
        <v>13</v>
      </c>
      <c r="C9" s="25">
        <v>20</v>
      </c>
      <c r="D9" s="25">
        <v>55</v>
      </c>
      <c r="E9" s="25">
        <v>1100</v>
      </c>
    </row>
    <row r="10" spans="1:5">
      <c r="A10" s="25">
        <v>4</v>
      </c>
      <c r="B10" s="25" t="s">
        <v>24</v>
      </c>
      <c r="C10" s="25">
        <v>10</v>
      </c>
      <c r="D10" s="25">
        <v>70</v>
      </c>
      <c r="E10" s="25">
        <v>700</v>
      </c>
    </row>
    <row r="11" spans="1:5">
      <c r="A11" s="25">
        <v>5</v>
      </c>
      <c r="B11" s="25" t="s">
        <v>29</v>
      </c>
      <c r="C11" s="25">
        <v>10</v>
      </c>
      <c r="D11" s="25">
        <v>52</v>
      </c>
      <c r="E11" s="25">
        <v>520</v>
      </c>
    </row>
    <row r="12" spans="1:5">
      <c r="A12" s="25">
        <v>6</v>
      </c>
      <c r="B12" s="25" t="s">
        <v>70</v>
      </c>
      <c r="C12" s="25">
        <v>5</v>
      </c>
      <c r="D12" s="25">
        <v>75</v>
      </c>
      <c r="E12" s="25">
        <v>375</v>
      </c>
    </row>
    <row r="13" spans="1:5">
      <c r="A13" s="25">
        <v>7</v>
      </c>
      <c r="B13" s="25" t="s">
        <v>72</v>
      </c>
      <c r="C13" s="25">
        <v>5</v>
      </c>
      <c r="D13" s="25">
        <v>82</v>
      </c>
      <c r="E13" s="25">
        <v>410</v>
      </c>
    </row>
    <row r="14" spans="1:5">
      <c r="A14" s="25">
        <v>8</v>
      </c>
      <c r="B14" s="25" t="s">
        <v>73</v>
      </c>
      <c r="C14" s="25">
        <v>5</v>
      </c>
      <c r="D14" s="25">
        <v>93</v>
      </c>
      <c r="E14" s="25">
        <v>465</v>
      </c>
    </row>
    <row r="15" spans="1:5">
      <c r="A15" s="27" t="s">
        <v>175</v>
      </c>
      <c r="B15" s="27"/>
      <c r="C15" s="27"/>
      <c r="D15" s="27"/>
      <c r="E15" s="29">
        <v>7210</v>
      </c>
    </row>
  </sheetData>
  <mergeCells count="2">
    <mergeCell ref="A1:E2"/>
    <mergeCell ref="A15:D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/>
  <cols>
    <col min="1" max="1" width="8.85546875" bestFit="1" customWidth="1"/>
    <col min="2" max="2" width="11" bestFit="1" customWidth="1"/>
    <col min="3" max="3" width="8.7109375" bestFit="1" customWidth="1"/>
    <col min="4" max="4" width="8.42578125" bestFit="1" customWidth="1"/>
    <col min="5" max="5" width="9.42578125" bestFit="1" customWidth="1"/>
  </cols>
  <sheetData>
    <row r="1" spans="1:5">
      <c r="A1" s="27" t="s">
        <v>167</v>
      </c>
      <c r="B1" s="27"/>
      <c r="C1" s="27"/>
      <c r="D1" s="27"/>
      <c r="E1" s="27"/>
    </row>
    <row r="2" spans="1:5">
      <c r="A2" s="27"/>
      <c r="B2" s="27"/>
      <c r="C2" s="27"/>
      <c r="D2" s="27"/>
      <c r="E2" s="27"/>
    </row>
    <row r="3" spans="1:5" ht="30">
      <c r="A3" s="28" t="s">
        <v>168</v>
      </c>
      <c r="B3" s="25" t="s">
        <v>113</v>
      </c>
      <c r="C3" s="25"/>
      <c r="D3" s="29" t="s">
        <v>170</v>
      </c>
      <c r="E3" s="30">
        <v>41937</v>
      </c>
    </row>
    <row r="4" spans="1:5">
      <c r="A4" s="29" t="s">
        <v>169</v>
      </c>
      <c r="B4" s="25">
        <v>9880753699</v>
      </c>
      <c r="C4" s="25"/>
      <c r="D4" s="29" t="s">
        <v>171</v>
      </c>
      <c r="E4" s="25">
        <v>6</v>
      </c>
    </row>
    <row r="6" spans="1:5">
      <c r="A6" s="29" t="s">
        <v>172</v>
      </c>
      <c r="B6" s="29" t="s">
        <v>173</v>
      </c>
      <c r="C6" s="29" t="s">
        <v>174</v>
      </c>
      <c r="D6" s="29" t="s">
        <v>0</v>
      </c>
      <c r="E6" s="29" t="s">
        <v>175</v>
      </c>
    </row>
    <row r="7" spans="1:5">
      <c r="A7" s="25">
        <v>1</v>
      </c>
      <c r="B7" s="25" t="s">
        <v>7</v>
      </c>
      <c r="C7" s="25">
        <v>3</v>
      </c>
      <c r="D7" s="25">
        <v>71</v>
      </c>
      <c r="E7" s="25">
        <v>213</v>
      </c>
    </row>
    <row r="8" spans="1:5">
      <c r="A8" s="25">
        <v>2</v>
      </c>
      <c r="B8" s="25" t="s">
        <v>36</v>
      </c>
      <c r="C8" s="25">
        <v>300</v>
      </c>
      <c r="D8" s="25">
        <v>82</v>
      </c>
      <c r="E8" s="25">
        <v>24600</v>
      </c>
    </row>
    <row r="9" spans="1:5">
      <c r="A9" s="25">
        <v>3</v>
      </c>
      <c r="B9" s="25" t="s">
        <v>68</v>
      </c>
      <c r="C9" s="25">
        <v>1</v>
      </c>
      <c r="D9" s="25">
        <v>47</v>
      </c>
      <c r="E9" s="25">
        <v>47</v>
      </c>
    </row>
    <row r="10" spans="1:5">
      <c r="A10" s="25">
        <v>4</v>
      </c>
      <c r="B10" s="25" t="s">
        <v>72</v>
      </c>
      <c r="C10" s="25">
        <v>1</v>
      </c>
      <c r="D10" s="25">
        <v>82</v>
      </c>
      <c r="E10" s="25">
        <v>82</v>
      </c>
    </row>
    <row r="11" spans="1:5">
      <c r="A11" s="25">
        <v>5</v>
      </c>
      <c r="B11" s="25" t="s">
        <v>73</v>
      </c>
      <c r="C11" s="25">
        <v>1</v>
      </c>
      <c r="D11" s="25">
        <v>93</v>
      </c>
      <c r="E11" s="25">
        <v>93</v>
      </c>
    </row>
    <row r="12" spans="1:5">
      <c r="A12" s="27" t="s">
        <v>175</v>
      </c>
      <c r="B12" s="27"/>
      <c r="C12" s="27"/>
      <c r="D12" s="27"/>
      <c r="E12" s="29">
        <v>25035</v>
      </c>
    </row>
  </sheetData>
  <mergeCells count="2">
    <mergeCell ref="A1:E2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Item Summary</vt:lpstr>
      <vt:lpstr>Seller Summary</vt:lpstr>
      <vt:lpstr>25-10-2014</vt:lpstr>
      <vt:lpstr>Rajeesh pipeline</vt:lpstr>
      <vt:lpstr>Joy Shutterhully</vt:lpstr>
      <vt:lpstr>Raghu Shutterhully</vt:lpstr>
      <vt:lpstr>Sunil Shutterhully</vt:lpstr>
      <vt:lpstr>JMY</vt:lpstr>
      <vt:lpstr>Joy YPR</vt:lpstr>
      <vt:lpstr>S S Vidiyarannipuram</vt:lpstr>
      <vt:lpstr>Pradeepan M S Paiaya</vt:lpstr>
      <vt:lpstr>Murshid Famaily Super Market</vt:lpstr>
      <vt:lpstr>Murshid Horamav</vt:lpstr>
      <vt:lpstr>Vava Horamav8892451647</vt:lpstr>
      <vt:lpstr>Vava Quility </vt:lpstr>
      <vt:lpstr>Lulu Supermarket</vt:lpstr>
      <vt:lpstr>Murali Akshaya Nagar</vt:lpstr>
      <vt:lpstr>Sunil Ramamurthi Nagar</vt:lpstr>
      <vt:lpstr>Suja Ramamurthi Nagar</vt:lpstr>
      <vt:lpstr>Sutheesh A Narayanapura</vt:lpstr>
      <vt:lpstr>Real Fresh B Narayanapura </vt:lpstr>
      <vt:lpstr>Babu B Narayanapura</vt:lpstr>
      <vt:lpstr>Anver</vt:lpstr>
      <vt:lpstr>Thalib Kagadhasapura</vt:lpstr>
      <vt:lpstr>Janatha Store</vt:lpstr>
      <vt:lpstr>Roushal 78292u17519</vt:lpstr>
      <vt:lpstr>Anil Krishna 7848054503</vt:lpstr>
      <vt:lpstr>Thampi Nathanan H</vt:lpstr>
      <vt:lpstr>Burma Malleshpalaya</vt:lpstr>
      <vt:lpstr>Taste Of Kerala Malleshpalaya</vt:lpstr>
      <vt:lpstr> Noushad Vigna Nagar </vt:lpstr>
      <vt:lpstr>Basheer Vigna Nagar</vt:lpstr>
      <vt:lpstr>Malabar mess</vt:lpstr>
      <vt:lpstr>Malabar mess Kuthanahally</vt:lpstr>
      <vt:lpstr>Nagaraju Vigna Nagar</vt:lpstr>
      <vt:lpstr>Aziss basava Nagar</vt:lpstr>
      <vt:lpstr>Naseer Basava Nagar </vt:lpstr>
      <vt:lpstr>Preethi Store</vt:lpstr>
      <vt:lpstr>MKS WF 9901019845</vt:lpstr>
      <vt:lpstr>Gireesh Madivala</vt:lpstr>
      <vt:lpstr>Chakkappan Madivala</vt:lpstr>
      <vt:lpstr>Ahamed Ganga Nagar</vt:lpstr>
      <vt:lpstr>Subhash Line</vt:lpstr>
      <vt:lpstr> Local 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2014-10-25T16:03:16Z</dcterms:created>
  <dcterms:modified xsi:type="dcterms:W3CDTF">2014-10-25T16:04:05Z</dcterms:modified>
</cp:coreProperties>
</file>