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514" documentId="11_F25DC773A252ABDACC1048A9519B73345BDE58ED" xr6:coauthVersionLast="47" xr6:coauthVersionMax="47" xr10:uidLastSave="{61454040-AD9C-4EEC-A7ED-9E097341A649}"/>
  <bookViews>
    <workbookView xWindow="-120" yWindow="-120" windowWidth="29040" windowHeight="15840" activeTab="1" xr2:uid="{00000000-000D-0000-FFFF-FFFF00000000}"/>
  </bookViews>
  <sheets>
    <sheet name="Averages" sheetId="1" r:id="rId1"/>
    <sheet name="For R" sheetId="2" r:id="rId2"/>
  </sheets>
  <definedNames>
    <definedName name="_xlchart.v1.0" hidden="1">Averages!$K$2:$K$43</definedName>
    <definedName name="_xlchart.v1.1" hidden="1">Averages!$O$2:$O$43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1" i="1" l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H20" i="1"/>
  <c r="AI11" i="1" l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H11" i="1"/>
  <c r="AG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C25" i="1"/>
  <c r="AC24" i="1"/>
  <c r="AC23" i="1"/>
  <c r="AC18" i="1"/>
  <c r="AC17" i="1"/>
  <c r="AC15" i="1"/>
  <c r="AC11" i="1"/>
  <c r="AC27" i="1"/>
  <c r="AC28" i="1"/>
  <c r="AC29" i="1"/>
  <c r="AC30" i="1"/>
  <c r="AC26" i="1"/>
  <c r="AF18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C31" i="1"/>
  <c r="AC22" i="1"/>
  <c r="AC21" i="1"/>
  <c r="AC19" i="1"/>
  <c r="AC20" i="1"/>
  <c r="AC16" i="1"/>
  <c r="AC14" i="1"/>
  <c r="AC13" i="1"/>
  <c r="AC12" i="1"/>
</calcChain>
</file>

<file path=xl/sharedStrings.xml><?xml version="1.0" encoding="utf-8"?>
<sst xmlns="http://schemas.openxmlformats.org/spreadsheetml/2006/main" count="254" uniqueCount="70">
  <si>
    <t>Round</t>
  </si>
  <si>
    <t>Insulin (nM)</t>
  </si>
  <si>
    <t>B2M</t>
  </si>
  <si>
    <t>HMBS</t>
  </si>
  <si>
    <t>Sample ID</t>
  </si>
  <si>
    <t>LC3</t>
  </si>
  <si>
    <t>800uM OPLA</t>
  </si>
  <si>
    <t>800uM POLA</t>
  </si>
  <si>
    <t>LC1</t>
  </si>
  <si>
    <t>LO1</t>
  </si>
  <si>
    <t>LP1</t>
  </si>
  <si>
    <t>HC1</t>
  </si>
  <si>
    <t>HO1</t>
  </si>
  <si>
    <t>HP1</t>
  </si>
  <si>
    <t>LC2</t>
  </si>
  <si>
    <t>LO2</t>
  </si>
  <si>
    <t>LP2</t>
  </si>
  <si>
    <t>HC2</t>
  </si>
  <si>
    <t>HO2</t>
  </si>
  <si>
    <t>HP2</t>
  </si>
  <si>
    <t>LO3</t>
  </si>
  <si>
    <t>LP3</t>
  </si>
  <si>
    <t>HC3</t>
  </si>
  <si>
    <t>HO3</t>
  </si>
  <si>
    <t>HP3</t>
  </si>
  <si>
    <t>LC4</t>
  </si>
  <si>
    <t>LO4</t>
  </si>
  <si>
    <t>LP4</t>
  </si>
  <si>
    <t>HC4</t>
  </si>
  <si>
    <t>HO4</t>
  </si>
  <si>
    <t>HP4</t>
  </si>
  <si>
    <t>LC5</t>
  </si>
  <si>
    <t>LO5</t>
  </si>
  <si>
    <t>LP5</t>
  </si>
  <si>
    <t>HC5</t>
  </si>
  <si>
    <t>HO5</t>
  </si>
  <si>
    <t>HP5</t>
  </si>
  <si>
    <t>LC6</t>
  </si>
  <si>
    <t>LO6</t>
  </si>
  <si>
    <t>LP6</t>
  </si>
  <si>
    <t>HC6</t>
  </si>
  <si>
    <t>HO6</t>
  </si>
  <si>
    <t>HP6</t>
  </si>
  <si>
    <t>LPS1</t>
  </si>
  <si>
    <t>LPS2</t>
  </si>
  <si>
    <t>LPS3</t>
  </si>
  <si>
    <t>LPS4</t>
  </si>
  <si>
    <t>LPS5</t>
  </si>
  <si>
    <t>LPS6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</si>
  <si>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</si>
  <si>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</si>
  <si>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</si>
  <si>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</si>
  <si>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</si>
  <si>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</si>
  <si>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LPS Control</t>
  </si>
  <si>
    <t>200uM OPLA</t>
  </si>
  <si>
    <t>Fat</t>
  </si>
  <si>
    <t>YWHAZ</t>
  </si>
  <si>
    <t>NFKB1</t>
  </si>
  <si>
    <t>Column6</t>
  </si>
  <si>
    <t>Column7</t>
  </si>
  <si>
    <t>Column8</t>
  </si>
  <si>
    <t>Order</t>
  </si>
  <si>
    <t>Condition</t>
  </si>
  <si>
    <t>JNK1</t>
  </si>
  <si>
    <t>JNK2</t>
  </si>
  <si>
    <t>CXCL8</t>
  </si>
  <si>
    <t>CASP3</t>
  </si>
  <si>
    <t>HSPA5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</si>
</sst>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E9A4731-210A-43AD-9DB9-6DE2EED227BB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45</xdr:row>
      <xdr:rowOff>61912</xdr:rowOff>
    </xdr:from>
    <xdr:to>
      <xdr:col>8</xdr:col>
      <xdr:colOff>47625</xdr:colOff>
      <xdr:row>59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865DBC-919B-1190-F936-1A2748747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8634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R43" totalsRowShown="0">
  <autoFilter ref="A1:R43" xr:uid="{FBE03662-43CB-42C1-A8B8-67AC459D2C7F}"/>
  <sortState xmlns:xlrd2="http://schemas.microsoft.com/office/spreadsheetml/2017/richdata2" ref="A2:R43">
    <sortCondition ref="E1:E43"/>
  </sortState>
  <tableColumns count="18">
    <tableColumn id="1" xr3:uid="{DA512A4B-BD7E-4132-917E-225A034F5220}" name="Round"/>
    <tableColumn id="2" xr3:uid="{A7ED4474-7BD1-44A8-88DF-F0DF740F631C}" name="Condition"/>
    <tableColumn id="3" xr3:uid="{24BFD542-A364-491A-9071-8A61679D1F8D}" name="Fat"/>
    <tableColumn id="5" xr3:uid="{68FFE866-B335-4509-8241-854F036ADF95}" name="Insulin (nM)"/>
    <tableColumn id="20" xr3:uid="{E6DAFE54-7B82-40A1-909C-00E55FEDCAE0}" name="Order"/>
    <tableColumn id="6" xr3:uid="{20A91E84-0248-486D-A4A7-9F17B0314594}" name="Sample ID"/>
    <tableColumn id="7" xr3:uid="{F1DC6038-3012-4954-B60D-E5EE4A39CCF3}" name="B2M"/>
    <tableColumn id="8" xr3:uid="{F87EFFB2-DFEB-444F-8AE4-390721A53A22}" name="YWHAZ"/>
    <tableColumn id="9" xr3:uid="{10D93A59-B892-4DB6-B181-A70122E661A2}" name="HMBS"/>
    <tableColumn id="10" xr3:uid="{8514CED0-1D82-4A4B-B295-9CF87DF64DB9}" name="NFKB1"/>
    <tableColumn id="11" xr3:uid="{E2F7804C-385B-46E0-9390-2921B73785B8}" name="JNK1"/>
    <tableColumn id="12" xr3:uid="{0DC91EE8-27ED-4098-B54C-B05A9CE21517}" name="JNK2"/>
    <tableColumn id="13" xr3:uid="{9ECAD487-ED21-46ED-878C-9BBA03156479}" name="CXCL8"/>
    <tableColumn id="14" xr3:uid="{75D9D8C1-D22C-44E3-BD83-3AE118AF19F6}" name="CASP3"/>
    <tableColumn id="15" xr3:uid="{12919DB5-8140-4956-9CAB-BBCAC7596767}" name="HSPA5"/>
    <tableColumn id="16" xr3:uid="{D8AF5874-E84D-48C8-9192-AC2698B06A95}" name="Column6"/>
    <tableColumn id="17" xr3:uid="{F48D1FDE-C7C9-421D-BFB2-D2E3BDEF2006}" name="Column7"/>
    <tableColumn id="18" xr3:uid="{D7BD50A9-4098-4E6A-8841-CF82BEB06758}" name="Column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3263E-B173-4791-B48F-23559BC8A877}" name="Table2" displayName="Table2" ref="Y10:AK31" totalsRowShown="0" headerRowDxfId="17" dataDxfId="15" headerRowBorderDxfId="16" tableBorderDxfId="14" totalsRowBorderDxfId="13">
  <autoFilter ref="Y10:AK31" xr:uid="{4773263E-B173-4791-B48F-23559BC8A877}"/>
  <tableColumns count="13">
    <tableColumn id="1" xr3:uid="{C30DE3D8-9591-4260-A464-CE42CEC9CF71}" name="Round" dataDxfId="12"/>
    <tableColumn id="2" xr3:uid="{FD9B6DD4-A438-4D7E-ABB5-48EE35BAFC47}" name="Condition" dataDxfId="11"/>
    <tableColumn id="3" xr3:uid="{1141554C-9B32-495F-9E28-9CE85D42E522}" name="Fat" dataDxfId="10"/>
    <tableColumn id="5" xr3:uid="{FF34C0D3-B7DB-467D-A6A7-A9939D9328EC}" name="Insulin (nM)" dataDxfId="9"/>
    <tableColumn id="6" xr3:uid="{3DAF0E04-39D7-4A07-9C37-0202A2849C98}" name="B2M" dataDxfId="8"/>
    <tableColumn id="7" xr3:uid="{6C32B31E-66A2-48D6-BC85-7E0C8E55327D}" name="YWHAZ" dataDxfId="7"/>
    <tableColumn id="8" xr3:uid="{C1151B84-B188-4F45-95ED-03793DD4A76F}" name="HMBS" dataDxfId="6"/>
    <tableColumn id="9" xr3:uid="{37FAB617-5067-44AA-B331-2CB553136DAD}" name="NFKB1" dataDxfId="5"/>
    <tableColumn id="4" xr3:uid="{A18F7956-2DD1-47F2-8ABD-B2C131955775}" name="JNK1" dataDxfId="4"/>
    <tableColumn id="10" xr3:uid="{30412466-77B3-4FDB-8451-DAFCFC8D4EB1}" name="JNK2" dataDxfId="3"/>
    <tableColumn id="11" xr3:uid="{EE0DD0DC-4B7B-4CFE-9C17-53554D6289A1}" name="CXCL8" dataDxfId="2"/>
    <tableColumn id="12" xr3:uid="{B3AE9179-61DE-4816-A799-9EB2322A5265}" name="CASP3" dataDxfId="1"/>
    <tableColumn id="13" xr3:uid="{640424D3-40B3-46C6-80AF-F9B4BB3933D5}" name="HSPA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"/>
  <sheetViews>
    <sheetView topLeftCell="P1" workbookViewId="0">
      <selection activeCell="Y10" sqref="Y10:AK31"/>
    </sheetView>
  </sheetViews>
  <sheetFormatPr defaultRowHeight="15" x14ac:dyDescent="0.25"/>
  <cols>
    <col min="2" max="2" width="25" customWidth="1"/>
    <col min="3" max="3" width="18.28515625" customWidth="1"/>
    <col min="4" max="5" width="14" customWidth="1"/>
    <col min="6" max="6" width="12" customWidth="1"/>
    <col min="9" max="9" width="9.85546875" customWidth="1"/>
    <col min="26" max="26" width="19" customWidth="1"/>
    <col min="27" max="27" width="22.85546875" customWidth="1"/>
  </cols>
  <sheetData>
    <row r="1" spans="1:37" x14ac:dyDescent="0.25">
      <c r="A1" t="s">
        <v>0</v>
      </c>
      <c r="B1" t="s">
        <v>64</v>
      </c>
      <c r="C1" t="s">
        <v>57</v>
      </c>
      <c r="D1" t="s">
        <v>1</v>
      </c>
      <c r="E1" t="s">
        <v>63</v>
      </c>
      <c r="F1" t="s">
        <v>4</v>
      </c>
      <c r="G1" t="s">
        <v>2</v>
      </c>
      <c r="H1" t="s">
        <v>58</v>
      </c>
      <c r="I1" t="s">
        <v>3</v>
      </c>
      <c r="J1" t="s">
        <v>59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60</v>
      </c>
      <c r="Q1" t="s">
        <v>61</v>
      </c>
      <c r="R1" t="s">
        <v>62</v>
      </c>
    </row>
    <row r="2" spans="1:37" x14ac:dyDescent="0.25">
      <c r="A2">
        <v>1</v>
      </c>
      <c r="B2" t="s">
        <v>49</v>
      </c>
      <c r="C2" t="s">
        <v>56</v>
      </c>
      <c r="D2">
        <v>0.1</v>
      </c>
      <c r="E2">
        <v>1</v>
      </c>
      <c r="F2" t="s">
        <v>8</v>
      </c>
      <c r="G2">
        <v>0.25259462337531574</v>
      </c>
      <c r="H2">
        <v>0.23716728318487199</v>
      </c>
      <c r="I2">
        <v>0.19327823347121731</v>
      </c>
      <c r="J2">
        <v>1.2717235187143567</v>
      </c>
      <c r="K2">
        <v>1.3111178199937292</v>
      </c>
      <c r="L2">
        <v>1.2163212181937832</v>
      </c>
      <c r="M2">
        <v>1.5124889989998362</v>
      </c>
      <c r="N2">
        <v>0.89068550667335478</v>
      </c>
      <c r="O2">
        <v>0.51687617208725822</v>
      </c>
    </row>
    <row r="3" spans="1:37" x14ac:dyDescent="0.25">
      <c r="A3">
        <v>1</v>
      </c>
      <c r="B3" t="s">
        <v>51</v>
      </c>
      <c r="C3" t="s">
        <v>6</v>
      </c>
      <c r="D3">
        <v>0.1</v>
      </c>
      <c r="E3">
        <v>2</v>
      </c>
      <c r="F3" t="s">
        <v>9</v>
      </c>
      <c r="G3">
        <v>0.29458280951248617</v>
      </c>
      <c r="H3">
        <v>0.32851565390730425</v>
      </c>
      <c r="I3">
        <v>0.19030507273456199</v>
      </c>
      <c r="J3">
        <v>1.2606425634615255</v>
      </c>
      <c r="K3">
        <v>1.2896006733634646</v>
      </c>
      <c r="L3">
        <v>1.3167430656239851</v>
      </c>
      <c r="M3">
        <v>2.1857115987568907</v>
      </c>
      <c r="N3">
        <v>0.97372131194549738</v>
      </c>
      <c r="O3">
        <v>0.61510097849124279</v>
      </c>
    </row>
    <row r="4" spans="1:37" x14ac:dyDescent="0.25">
      <c r="A4">
        <v>1</v>
      </c>
      <c r="B4" t="s">
        <v>52</v>
      </c>
      <c r="C4" t="s">
        <v>7</v>
      </c>
      <c r="D4">
        <v>0.1</v>
      </c>
      <c r="E4">
        <v>3</v>
      </c>
      <c r="F4" t="s">
        <v>10</v>
      </c>
      <c r="G4">
        <v>0.26458474588532643</v>
      </c>
      <c r="H4">
        <v>0.29194889247249878</v>
      </c>
      <c r="I4">
        <v>0.17043511903328384</v>
      </c>
      <c r="J4">
        <v>1.5147145174718104</v>
      </c>
      <c r="K4">
        <v>1.1402173189573699</v>
      </c>
      <c r="L4">
        <v>1.3089537036346754</v>
      </c>
      <c r="M4">
        <v>1.5868377666851388</v>
      </c>
      <c r="N4">
        <v>1.020168790099405</v>
      </c>
      <c r="O4">
        <v>0.8474299348481148</v>
      </c>
    </row>
    <row r="5" spans="1:37" x14ac:dyDescent="0.25">
      <c r="A5">
        <v>1</v>
      </c>
      <c r="B5" t="s">
        <v>50</v>
      </c>
      <c r="C5" t="s">
        <v>56</v>
      </c>
      <c r="D5">
        <v>100</v>
      </c>
      <c r="E5">
        <v>4</v>
      </c>
      <c r="F5" t="s">
        <v>11</v>
      </c>
      <c r="G5">
        <v>7.448954302207389E-2</v>
      </c>
      <c r="H5">
        <v>5.2506291314839255E-2</v>
      </c>
      <c r="I5">
        <v>3.0742759396475007E-2</v>
      </c>
      <c r="J5">
        <v>0.91845184657956302</v>
      </c>
      <c r="K5">
        <v>1.6873775863536862</v>
      </c>
      <c r="L5">
        <v>0.9019949759091257</v>
      </c>
      <c r="M5">
        <v>1.384862511469918</v>
      </c>
      <c r="N5">
        <v>0.71316665792689471</v>
      </c>
      <c r="O5">
        <v>0.58418506038166895</v>
      </c>
    </row>
    <row r="6" spans="1:37" x14ac:dyDescent="0.25">
      <c r="A6">
        <v>1</v>
      </c>
      <c r="B6" t="s">
        <v>53</v>
      </c>
      <c r="C6" t="s">
        <v>6</v>
      </c>
      <c r="D6">
        <v>100</v>
      </c>
      <c r="E6">
        <v>5</v>
      </c>
      <c r="F6" t="s">
        <v>12</v>
      </c>
      <c r="G6">
        <v>0.31040770617863872</v>
      </c>
      <c r="H6">
        <v>0.37639761746948502</v>
      </c>
      <c r="I6">
        <v>0.22933059745436551</v>
      </c>
      <c r="J6">
        <v>1.5924107835212036</v>
      </c>
      <c r="K6">
        <v>1.2346946935633774</v>
      </c>
      <c r="L6">
        <v>1.6389540244454761</v>
      </c>
      <c r="M6">
        <v>2.5226330534809489</v>
      </c>
      <c r="N6">
        <v>0.79837513192062748</v>
      </c>
      <c r="O6">
        <v>0.97141052494297842</v>
      </c>
    </row>
    <row r="7" spans="1:37" x14ac:dyDescent="0.25">
      <c r="A7">
        <v>1</v>
      </c>
      <c r="B7" t="s">
        <v>54</v>
      </c>
      <c r="C7" t="s">
        <v>7</v>
      </c>
      <c r="D7">
        <v>100</v>
      </c>
      <c r="E7">
        <v>6</v>
      </c>
      <c r="F7" t="s">
        <v>13</v>
      </c>
      <c r="G7">
        <v>3.2630420370542548E-2</v>
      </c>
      <c r="H7">
        <v>3.4519342157963026E-2</v>
      </c>
      <c r="I7">
        <v>1.8735087976812625E-2</v>
      </c>
      <c r="J7">
        <v>0.69275214721980316</v>
      </c>
      <c r="K7">
        <v>1.3831168265722871</v>
      </c>
      <c r="L7">
        <v>1.5200269294000184</v>
      </c>
      <c r="M7">
        <v>1.8147379152898324</v>
      </c>
      <c r="O7">
        <v>0.5778944778457944</v>
      </c>
    </row>
    <row r="8" spans="1:37" x14ac:dyDescent="0.25">
      <c r="A8">
        <v>1</v>
      </c>
      <c r="B8" t="s">
        <v>49</v>
      </c>
      <c r="C8" t="s">
        <v>56</v>
      </c>
      <c r="D8">
        <v>0.1</v>
      </c>
      <c r="E8">
        <v>7</v>
      </c>
      <c r="F8" t="s">
        <v>14</v>
      </c>
      <c r="G8">
        <v>0.32119579736674247</v>
      </c>
      <c r="H8">
        <v>0.30328502614312342</v>
      </c>
      <c r="I8">
        <v>0.19898051791511107</v>
      </c>
      <c r="J8">
        <v>1.2872361852557701</v>
      </c>
      <c r="K8">
        <v>1.4185125980771465</v>
      </c>
      <c r="L8">
        <v>1.2844633011667097</v>
      </c>
      <c r="M8">
        <v>1.4252579330243496</v>
      </c>
      <c r="N8">
        <v>1.0547869482712173</v>
      </c>
      <c r="O8">
        <v>0.66853465842836879</v>
      </c>
    </row>
    <row r="9" spans="1:37" x14ac:dyDescent="0.25">
      <c r="A9">
        <v>1</v>
      </c>
      <c r="B9" t="s">
        <v>51</v>
      </c>
      <c r="C9" t="s">
        <v>6</v>
      </c>
      <c r="D9">
        <v>0.1</v>
      </c>
      <c r="E9">
        <v>8</v>
      </c>
      <c r="F9" t="s">
        <v>15</v>
      </c>
      <c r="G9">
        <v>5.5929408634268294E-3</v>
      </c>
      <c r="H9">
        <v>5.1821843969357233E-3</v>
      </c>
      <c r="I9">
        <v>4.4748967105332519E-3</v>
      </c>
      <c r="J9">
        <v>0.72431982115779447</v>
      </c>
      <c r="K9">
        <v>1.2927745613021906</v>
      </c>
      <c r="L9">
        <v>1.0542765806997041</v>
      </c>
      <c r="M9">
        <v>4.2415420803552166</v>
      </c>
      <c r="N9">
        <v>0.68859697882804805</v>
      </c>
      <c r="O9">
        <v>0.10527976103533762</v>
      </c>
    </row>
    <row r="10" spans="1:37" x14ac:dyDescent="0.25">
      <c r="A10">
        <v>1</v>
      </c>
      <c r="B10" t="s">
        <v>52</v>
      </c>
      <c r="C10" t="s">
        <v>7</v>
      </c>
      <c r="D10">
        <v>0.1</v>
      </c>
      <c r="E10">
        <v>9</v>
      </c>
      <c r="F10" t="s">
        <v>16</v>
      </c>
      <c r="G10">
        <v>7.3560766986536944E-3</v>
      </c>
      <c r="H10">
        <v>1.223810067220705E-2</v>
      </c>
      <c r="I10">
        <v>1.8220982155701608E-3</v>
      </c>
      <c r="J10">
        <v>1.1565528228511497</v>
      </c>
      <c r="M10">
        <v>4.1971236754054706</v>
      </c>
      <c r="N10">
        <v>1.1041929923834368</v>
      </c>
      <c r="O10">
        <v>0.43725548050912394</v>
      </c>
      <c r="Y10" s="3" t="s">
        <v>0</v>
      </c>
      <c r="Z10" s="3" t="s">
        <v>64</v>
      </c>
      <c r="AA10" s="3" t="s">
        <v>57</v>
      </c>
      <c r="AB10" s="3" t="s">
        <v>1</v>
      </c>
      <c r="AC10" s="3" t="s">
        <v>2</v>
      </c>
      <c r="AD10" s="3" t="s">
        <v>58</v>
      </c>
      <c r="AE10" s="3" t="s">
        <v>3</v>
      </c>
      <c r="AF10" s="3" t="s">
        <v>59</v>
      </c>
      <c r="AG10" s="3" t="s">
        <v>65</v>
      </c>
      <c r="AH10" s="3" t="s">
        <v>66</v>
      </c>
      <c r="AI10" s="3" t="s">
        <v>67</v>
      </c>
      <c r="AJ10" s="3" t="s">
        <v>68</v>
      </c>
      <c r="AK10" s="3" t="s">
        <v>69</v>
      </c>
    </row>
    <row r="11" spans="1:37" x14ac:dyDescent="0.25">
      <c r="A11">
        <v>1</v>
      </c>
      <c r="B11" t="s">
        <v>50</v>
      </c>
      <c r="C11" t="s">
        <v>56</v>
      </c>
      <c r="D11">
        <v>100</v>
      </c>
      <c r="E11">
        <v>10</v>
      </c>
      <c r="F11" t="s">
        <v>17</v>
      </c>
      <c r="G11">
        <v>3.1006618465725991E-3</v>
      </c>
      <c r="H11">
        <v>3.086230245093234E-3</v>
      </c>
      <c r="I11">
        <v>1.9875002981871869E-3</v>
      </c>
      <c r="K11">
        <v>1.8628681249413019</v>
      </c>
      <c r="L11">
        <v>1.2389086479893165</v>
      </c>
      <c r="M11">
        <v>1.6947329574170356</v>
      </c>
      <c r="N11">
        <v>1.1853663201892486</v>
      </c>
      <c r="O11">
        <v>0.13688365559410379</v>
      </c>
      <c r="Y11" s="1">
        <v>1</v>
      </c>
      <c r="Z11" s="1" t="s">
        <v>49</v>
      </c>
      <c r="AA11" s="1" t="s">
        <v>56</v>
      </c>
      <c r="AB11" s="1">
        <v>0.1</v>
      </c>
      <c r="AC11" s="1">
        <f>AVERAGE(G2,G8)</f>
        <v>0.28689521037102911</v>
      </c>
      <c r="AD11" s="1">
        <f t="shared" ref="AD11:AF11" si="0">AVERAGE(H2,H8)</f>
        <v>0.27022615466399769</v>
      </c>
      <c r="AE11" s="1">
        <f t="shared" si="0"/>
        <v>0.19612937569316419</v>
      </c>
      <c r="AF11" s="1">
        <f t="shared" si="0"/>
        <v>1.2794798519850634</v>
      </c>
      <c r="AG11" s="1">
        <f t="shared" ref="AG11:AG16" si="1">AVERAGE(K2,K8)</f>
        <v>1.364815209035438</v>
      </c>
      <c r="AH11" s="1">
        <f>AVERAGE(L2,L8)</f>
        <v>1.2503922596802464</v>
      </c>
      <c r="AI11" s="1">
        <f t="shared" ref="AI11:AK16" si="2">AVERAGE(M2,M8)</f>
        <v>1.4688734660120928</v>
      </c>
      <c r="AJ11" s="1">
        <f t="shared" si="2"/>
        <v>0.97273622747228605</v>
      </c>
      <c r="AK11" s="1">
        <f t="shared" si="2"/>
        <v>0.59270541525781351</v>
      </c>
    </row>
    <row r="12" spans="1:37" x14ac:dyDescent="0.25">
      <c r="A12">
        <v>1</v>
      </c>
      <c r="B12" t="s">
        <v>53</v>
      </c>
      <c r="C12" t="s">
        <v>6</v>
      </c>
      <c r="D12">
        <v>100</v>
      </c>
      <c r="E12">
        <v>11</v>
      </c>
      <c r="F12" t="s">
        <v>18</v>
      </c>
      <c r="G12">
        <v>0.13342126644415436</v>
      </c>
      <c r="H12">
        <v>0.15162862593842039</v>
      </c>
      <c r="I12">
        <v>7.7373182544936622E-2</v>
      </c>
      <c r="J12">
        <v>1.4379646216368136</v>
      </c>
      <c r="K12">
        <v>1.617841117827955</v>
      </c>
      <c r="L12">
        <v>1.4815740820007601</v>
      </c>
      <c r="M12">
        <v>3.4423209987615793</v>
      </c>
      <c r="N12">
        <v>0.81357652740781028</v>
      </c>
      <c r="O12">
        <v>0.87875689630149345</v>
      </c>
      <c r="Y12" s="2">
        <v>1</v>
      </c>
      <c r="Z12" s="2" t="s">
        <v>51</v>
      </c>
      <c r="AA12" s="2" t="s">
        <v>6</v>
      </c>
      <c r="AB12" s="2">
        <v>0.1</v>
      </c>
      <c r="AC12" s="2">
        <f t="shared" ref="AC12:AC16" si="3">AVERAGE(G3,G9)</f>
        <v>0.15008787518795649</v>
      </c>
      <c r="AD12" s="2">
        <f t="shared" ref="AD12:AF12" si="4">AVERAGE(H3,H9)</f>
        <v>0.16684891915212</v>
      </c>
      <c r="AE12" s="2">
        <f t="shared" si="4"/>
        <v>9.7389984722547618E-2</v>
      </c>
      <c r="AF12" s="2">
        <f t="shared" si="4"/>
        <v>0.99248119230965992</v>
      </c>
      <c r="AG12" s="2">
        <f t="shared" si="1"/>
        <v>1.2911876173328276</v>
      </c>
      <c r="AH12" s="2">
        <f t="shared" ref="AH12:AH16" si="5">AVERAGE(L3,L9)</f>
        <v>1.1855098231618446</v>
      </c>
      <c r="AI12" s="2">
        <f t="shared" si="2"/>
        <v>3.2136268395560537</v>
      </c>
      <c r="AJ12" s="2">
        <f t="shared" si="2"/>
        <v>0.83115914538677271</v>
      </c>
      <c r="AK12" s="2">
        <f t="shared" si="2"/>
        <v>0.36019036976329022</v>
      </c>
    </row>
    <row r="13" spans="1:37" x14ac:dyDescent="0.25">
      <c r="A13">
        <v>1</v>
      </c>
      <c r="B13" t="s">
        <v>54</v>
      </c>
      <c r="C13" t="s">
        <v>7</v>
      </c>
      <c r="D13">
        <v>100</v>
      </c>
      <c r="E13">
        <v>12</v>
      </c>
      <c r="F13" t="s">
        <v>19</v>
      </c>
      <c r="G13">
        <v>0.24132502066184658</v>
      </c>
      <c r="H13">
        <v>0.30884886068607864</v>
      </c>
      <c r="I13">
        <v>0.16452701286535723</v>
      </c>
      <c r="J13">
        <v>1.3778035998162819</v>
      </c>
      <c r="K13">
        <v>1.1333391017468735</v>
      </c>
      <c r="L13">
        <v>1.3918074943654122</v>
      </c>
      <c r="M13">
        <v>1.6440220197543955</v>
      </c>
      <c r="N13">
        <v>0.9766949821495764</v>
      </c>
      <c r="O13">
        <v>0.8861160723573126</v>
      </c>
      <c r="Y13" s="1">
        <v>1</v>
      </c>
      <c r="Z13" s="1" t="s">
        <v>52</v>
      </c>
      <c r="AA13" s="1" t="s">
        <v>7</v>
      </c>
      <c r="AB13" s="1">
        <v>0.1</v>
      </c>
      <c r="AC13" s="1">
        <f t="shared" si="3"/>
        <v>0.13597041129199006</v>
      </c>
      <c r="AD13" s="1">
        <f t="shared" ref="AD13:AF13" si="6">AVERAGE(H4,H10)</f>
        <v>0.15209349657235291</v>
      </c>
      <c r="AE13" s="1">
        <f t="shared" si="6"/>
        <v>8.6128608624427005E-2</v>
      </c>
      <c r="AF13" s="1">
        <f t="shared" si="6"/>
        <v>1.3356336701614802</v>
      </c>
      <c r="AG13" s="1">
        <f t="shared" si="1"/>
        <v>1.1402173189573699</v>
      </c>
      <c r="AH13" s="1">
        <f t="shared" si="5"/>
        <v>1.3089537036346754</v>
      </c>
      <c r="AI13" s="1">
        <f t="shared" si="2"/>
        <v>2.8919807210453046</v>
      </c>
      <c r="AJ13" s="1">
        <f t="shared" si="2"/>
        <v>1.0621808912414208</v>
      </c>
      <c r="AK13" s="1">
        <f t="shared" si="2"/>
        <v>0.64234270767861934</v>
      </c>
    </row>
    <row r="14" spans="1:37" x14ac:dyDescent="0.25">
      <c r="A14">
        <v>2</v>
      </c>
      <c r="B14" t="s">
        <v>49</v>
      </c>
      <c r="C14" t="s">
        <v>56</v>
      </c>
      <c r="D14">
        <v>0.1</v>
      </c>
      <c r="E14">
        <v>13</v>
      </c>
      <c r="F14" t="s">
        <v>5</v>
      </c>
      <c r="G14">
        <v>0.17175974049030485</v>
      </c>
      <c r="H14">
        <v>0.13323470126386158</v>
      </c>
      <c r="I14">
        <v>9.9116908427903591E-2</v>
      </c>
      <c r="J14">
        <v>1.1062498401051197</v>
      </c>
      <c r="K14">
        <v>1.2532861483781301</v>
      </c>
      <c r="L14">
        <v>1.2164906457043636</v>
      </c>
      <c r="M14">
        <v>2.9078535064597646</v>
      </c>
      <c r="N14">
        <v>1.0120820625217828</v>
      </c>
      <c r="O14">
        <v>0.74645348105126252</v>
      </c>
      <c r="Y14" s="2">
        <v>1</v>
      </c>
      <c r="Z14" s="2" t="s">
        <v>50</v>
      </c>
      <c r="AA14" s="2" t="s">
        <v>56</v>
      </c>
      <c r="AB14" s="2">
        <v>100</v>
      </c>
      <c r="AC14" s="2">
        <f t="shared" si="3"/>
        <v>3.8795102434323242E-2</v>
      </c>
      <c r="AD14" s="2">
        <f t="shared" ref="AD14:AF14" si="7">AVERAGE(H5,H11)</f>
        <v>2.7796260779966244E-2</v>
      </c>
      <c r="AE14" s="2">
        <f t="shared" si="7"/>
        <v>1.6365129847331097E-2</v>
      </c>
      <c r="AF14" s="2">
        <f t="shared" si="7"/>
        <v>0.91845184657956302</v>
      </c>
      <c r="AG14" s="2">
        <f t="shared" si="1"/>
        <v>1.7751228556474941</v>
      </c>
      <c r="AH14" s="2">
        <f t="shared" si="5"/>
        <v>1.070451811949221</v>
      </c>
      <c r="AI14" s="2">
        <f t="shared" si="2"/>
        <v>1.5397977344434768</v>
      </c>
      <c r="AJ14" s="2">
        <f t="shared" si="2"/>
        <v>0.94926648905807165</v>
      </c>
      <c r="AK14" s="2">
        <f t="shared" si="2"/>
        <v>0.36053435798788636</v>
      </c>
    </row>
    <row r="15" spans="1:37" x14ac:dyDescent="0.25">
      <c r="A15">
        <v>2</v>
      </c>
      <c r="B15" t="s">
        <v>51</v>
      </c>
      <c r="C15" t="s">
        <v>6</v>
      </c>
      <c r="D15">
        <v>0.1</v>
      </c>
      <c r="E15">
        <v>14</v>
      </c>
      <c r="F15" t="s">
        <v>20</v>
      </c>
      <c r="G15">
        <v>0.17467177939383408</v>
      </c>
      <c r="H15">
        <v>0.17863857124991903</v>
      </c>
      <c r="I15">
        <v>0.10034841039114496</v>
      </c>
      <c r="J15">
        <v>1.3751429109511233</v>
      </c>
      <c r="K15">
        <v>1.3095790575616679</v>
      </c>
      <c r="L15">
        <v>1.4615680713836277</v>
      </c>
      <c r="M15">
        <v>3.5044197363655512</v>
      </c>
      <c r="N15">
        <v>0.94746479493503111</v>
      </c>
      <c r="O15">
        <v>0.93649312143056229</v>
      </c>
      <c r="Y15" s="1">
        <v>1</v>
      </c>
      <c r="Z15" s="2" t="s">
        <v>53</v>
      </c>
      <c r="AA15" s="1" t="s">
        <v>6</v>
      </c>
      <c r="AB15" s="1">
        <v>100</v>
      </c>
      <c r="AC15" s="1">
        <f>AVERAGE(G6,G12)</f>
        <v>0.22191448631139654</v>
      </c>
      <c r="AD15" s="1">
        <f t="shared" ref="AD15:AF15" si="8">AVERAGE(H6,H12)</f>
        <v>0.26401312170395269</v>
      </c>
      <c r="AE15" s="1">
        <f t="shared" si="8"/>
        <v>0.15335188999965108</v>
      </c>
      <c r="AF15" s="1">
        <f t="shared" si="8"/>
        <v>1.5151877025790086</v>
      </c>
      <c r="AG15" s="1">
        <f t="shared" si="1"/>
        <v>1.4262679056956662</v>
      </c>
      <c r="AH15" s="1">
        <f t="shared" si="5"/>
        <v>1.560264053223118</v>
      </c>
      <c r="AI15" s="1">
        <f t="shared" si="2"/>
        <v>2.9824770261212641</v>
      </c>
      <c r="AJ15" s="1">
        <f t="shared" si="2"/>
        <v>0.80597582966421888</v>
      </c>
      <c r="AK15" s="1">
        <f t="shared" si="2"/>
        <v>0.92508371062223593</v>
      </c>
    </row>
    <row r="16" spans="1:37" x14ac:dyDescent="0.25">
      <c r="A16">
        <v>2</v>
      </c>
      <c r="B16" t="s">
        <v>52</v>
      </c>
      <c r="C16" t="s">
        <v>7</v>
      </c>
      <c r="D16">
        <v>0.1</v>
      </c>
      <c r="E16">
        <v>15</v>
      </c>
      <c r="F16" t="s">
        <v>21</v>
      </c>
      <c r="G16">
        <v>0.13876761839588933</v>
      </c>
      <c r="H16">
        <v>0.12212689533172912</v>
      </c>
      <c r="I16">
        <v>5.3780673948425221E-2</v>
      </c>
      <c r="J16">
        <v>1.2789587672305556</v>
      </c>
      <c r="K16">
        <v>1.4952428415821408</v>
      </c>
      <c r="L16">
        <v>1.5910576397230087</v>
      </c>
      <c r="M16">
        <v>3.4952830099644037</v>
      </c>
      <c r="N16">
        <v>1.0193243037725064</v>
      </c>
      <c r="O16">
        <v>0.86898724047251086</v>
      </c>
      <c r="Y16" s="2">
        <v>1</v>
      </c>
      <c r="Z16" s="2" t="s">
        <v>54</v>
      </c>
      <c r="AA16" s="2" t="s">
        <v>7</v>
      </c>
      <c r="AB16" s="2">
        <v>100</v>
      </c>
      <c r="AC16" s="2">
        <f t="shared" si="3"/>
        <v>0.13697772051619456</v>
      </c>
      <c r="AD16" s="2">
        <f t="shared" ref="AD16:AF16" si="9">AVERAGE(H7,H13)</f>
        <v>0.17168410142202084</v>
      </c>
      <c r="AE16" s="2">
        <f t="shared" si="9"/>
        <v>9.1631050421084922E-2</v>
      </c>
      <c r="AF16" s="2">
        <f t="shared" si="9"/>
        <v>1.0352778735180426</v>
      </c>
      <c r="AG16" s="2">
        <f t="shared" si="1"/>
        <v>1.2582279641595804</v>
      </c>
      <c r="AH16" s="2">
        <f t="shared" si="5"/>
        <v>1.4559172118827153</v>
      </c>
      <c r="AI16" s="2">
        <f t="shared" si="2"/>
        <v>1.729379967522114</v>
      </c>
      <c r="AJ16" s="2">
        <f t="shared" si="2"/>
        <v>0.9766949821495764</v>
      </c>
      <c r="AK16" s="2">
        <f t="shared" si="2"/>
        <v>0.73200527510155355</v>
      </c>
    </row>
    <row r="17" spans="1:37" x14ac:dyDescent="0.25">
      <c r="A17">
        <v>2</v>
      </c>
      <c r="B17" t="s">
        <v>50</v>
      </c>
      <c r="C17" t="s">
        <v>56</v>
      </c>
      <c r="D17">
        <v>100</v>
      </c>
      <c r="E17">
        <v>16</v>
      </c>
      <c r="F17" t="s">
        <v>22</v>
      </c>
      <c r="G17">
        <v>4.8798716555436918E-2</v>
      </c>
      <c r="H17">
        <v>4.1388321776511867E-2</v>
      </c>
      <c r="I17">
        <v>1.736221233560422E-2</v>
      </c>
      <c r="J17">
        <v>1.403719640645771</v>
      </c>
      <c r="K17">
        <v>1.5322230450273886</v>
      </c>
      <c r="L17">
        <v>1.7151939001327161</v>
      </c>
      <c r="M17">
        <v>3.290991004029999</v>
      </c>
      <c r="N17">
        <v>0.82526441634449621</v>
      </c>
      <c r="O17">
        <v>0.63645228792668607</v>
      </c>
      <c r="Y17" s="1">
        <v>1</v>
      </c>
      <c r="Z17" s="1" t="s">
        <v>55</v>
      </c>
      <c r="AA17" s="1" t="s">
        <v>56</v>
      </c>
      <c r="AB17" s="1">
        <v>0.1</v>
      </c>
      <c r="AC17" s="1">
        <f>AVERAGE(G38,G39)</f>
        <v>0.43975412260751356</v>
      </c>
      <c r="AD17" s="1">
        <f t="shared" ref="AD17:AF17" si="10">AVERAGE(H38,H39)</f>
        <v>0.70246176157041873</v>
      </c>
      <c r="AE17" s="1">
        <f t="shared" si="10"/>
        <v>1.0756831382274579</v>
      </c>
      <c r="AF17" s="1">
        <f t="shared" si="10"/>
        <v>1.1509076088370243</v>
      </c>
      <c r="AG17" s="1">
        <f t="shared" ref="AG17" si="11">AVERAGE(K38,K39)</f>
        <v>0.7945449780924736</v>
      </c>
      <c r="AH17" s="1">
        <f t="shared" ref="AH17" si="12">AVERAGE(L38,L39)</f>
        <v>0.86453672197037856</v>
      </c>
      <c r="AI17" s="1">
        <f t="shared" ref="AI17" si="13">AVERAGE(M38,M39)</f>
        <v>0.23926063639344258</v>
      </c>
      <c r="AJ17" s="1">
        <f t="shared" ref="AJ17:AK17" si="14">AVERAGE(N38,N39)</f>
        <v>0.7490131546172839</v>
      </c>
      <c r="AK17" s="1">
        <f t="shared" si="14"/>
        <v>2.0942468629100706</v>
      </c>
    </row>
    <row r="18" spans="1:37" x14ac:dyDescent="0.25">
      <c r="A18">
        <v>2</v>
      </c>
      <c r="B18" t="s">
        <v>53</v>
      </c>
      <c r="C18" t="s">
        <v>6</v>
      </c>
      <c r="D18">
        <v>100</v>
      </c>
      <c r="E18">
        <v>17</v>
      </c>
      <c r="F18" t="s">
        <v>23</v>
      </c>
      <c r="G18">
        <v>7.4272547056265362E-2</v>
      </c>
      <c r="H18">
        <v>8.0535997950391028E-2</v>
      </c>
      <c r="I18">
        <v>3.9906225431448665E-2</v>
      </c>
      <c r="J18">
        <v>1.3959652747543496</v>
      </c>
      <c r="K18">
        <v>1.288279519657078</v>
      </c>
      <c r="L18">
        <v>1.3747997539644499</v>
      </c>
      <c r="M18">
        <v>3.1673553563962225</v>
      </c>
      <c r="N18">
        <v>0.87836735898363394</v>
      </c>
      <c r="O18">
        <v>0.58676578985738082</v>
      </c>
      <c r="Y18" s="2">
        <v>2</v>
      </c>
      <c r="Z18" s="2" t="s">
        <v>49</v>
      </c>
      <c r="AA18" s="2" t="s">
        <v>56</v>
      </c>
      <c r="AB18" s="2">
        <v>0.1</v>
      </c>
      <c r="AC18" s="2">
        <f>AVERAGE(G14,G20)</f>
        <v>0.27930108691509004</v>
      </c>
      <c r="AD18" s="2">
        <f t="shared" ref="AD18:AE18" si="15">AVERAGE(H14,H20)</f>
        <v>0.24241527159586684</v>
      </c>
      <c r="AE18" s="2">
        <f t="shared" si="15"/>
        <v>0.1888209658547422</v>
      </c>
      <c r="AF18" s="2">
        <f>AVERAGE(J14,J20)</f>
        <v>1.0905732372959951</v>
      </c>
      <c r="AG18" s="2">
        <f t="shared" ref="AG18:AH23" si="16">AVERAGE(K14,K20)</f>
        <v>1.1297236354088531</v>
      </c>
      <c r="AH18" s="2">
        <f t="shared" si="16"/>
        <v>1.1101855114849379</v>
      </c>
      <c r="AI18" s="2">
        <f t="shared" ref="AI18:AI23" si="17">AVERAGE(M14,M20)</f>
        <v>2.6385282184657592</v>
      </c>
      <c r="AJ18" s="2">
        <f t="shared" ref="AJ18:AK23" si="18">AVERAGE(N14,N20)</f>
        <v>0.91667691089407499</v>
      </c>
      <c r="AK18" s="2">
        <f t="shared" si="18"/>
        <v>0.82118064825162418</v>
      </c>
    </row>
    <row r="19" spans="1:37" x14ac:dyDescent="0.25">
      <c r="A19">
        <v>2</v>
      </c>
      <c r="B19" t="s">
        <v>54</v>
      </c>
      <c r="C19" t="s">
        <v>7</v>
      </c>
      <c r="D19">
        <v>100</v>
      </c>
      <c r="E19">
        <v>18</v>
      </c>
      <c r="F19" t="s">
        <v>24</v>
      </c>
      <c r="G19">
        <v>0.14781324055996814</v>
      </c>
      <c r="H19">
        <v>0.16129183506132724</v>
      </c>
      <c r="I19">
        <v>2.2698674619085823E-2</v>
      </c>
      <c r="J19">
        <v>1.4213281354547485</v>
      </c>
      <c r="K19">
        <v>1.8863469062099185</v>
      </c>
      <c r="M19">
        <v>4.2289359840814358</v>
      </c>
      <c r="N19">
        <v>0.85131341336028998</v>
      </c>
      <c r="O19">
        <v>0.52922167553637034</v>
      </c>
      <c r="Y19" s="1">
        <v>2</v>
      </c>
      <c r="Z19" s="1" t="s">
        <v>51</v>
      </c>
      <c r="AA19" s="1" t="s">
        <v>6</v>
      </c>
      <c r="AB19" s="1">
        <v>0.1</v>
      </c>
      <c r="AC19" s="1">
        <f t="shared" ref="AC19:AC22" si="19">AVERAGE(G15,G21)</f>
        <v>0.22085908751344979</v>
      </c>
      <c r="AD19" s="1">
        <f t="shared" ref="AD19:AF19" si="20">AVERAGE(H15,H21)</f>
        <v>0.21812191431598543</v>
      </c>
      <c r="AE19" s="1">
        <f t="shared" si="20"/>
        <v>0.13627493483230119</v>
      </c>
      <c r="AF19" s="1">
        <f t="shared" si="20"/>
        <v>1.415147955479829</v>
      </c>
      <c r="AG19" s="1">
        <f t="shared" si="16"/>
        <v>1.2087700411049518</v>
      </c>
      <c r="AH19" s="1">
        <f t="shared" si="16"/>
        <v>1.3372643045164261</v>
      </c>
      <c r="AI19" s="1">
        <f t="shared" si="17"/>
        <v>3.321257053728127</v>
      </c>
      <c r="AJ19" s="1">
        <f t="shared" si="18"/>
        <v>0.94341164831948365</v>
      </c>
      <c r="AK19" s="1">
        <f t="shared" si="18"/>
        <v>1.0976574130798702</v>
      </c>
    </row>
    <row r="20" spans="1:37" x14ac:dyDescent="0.25">
      <c r="A20">
        <v>2</v>
      </c>
      <c r="B20" t="s">
        <v>49</v>
      </c>
      <c r="C20" t="s">
        <v>56</v>
      </c>
      <c r="D20">
        <v>0.1</v>
      </c>
      <c r="E20">
        <v>19</v>
      </c>
      <c r="F20" t="s">
        <v>25</v>
      </c>
      <c r="G20">
        <v>0.38684243333987528</v>
      </c>
      <c r="H20">
        <v>0.35159584192787213</v>
      </c>
      <c r="I20">
        <v>0.2785250232815808</v>
      </c>
      <c r="J20">
        <v>1.0748966344868705</v>
      </c>
      <c r="K20">
        <v>1.0061611224395761</v>
      </c>
      <c r="L20">
        <v>1.0038803772655123</v>
      </c>
      <c r="M20">
        <v>2.3692029304717535</v>
      </c>
      <c r="N20">
        <v>0.8212717592663672</v>
      </c>
      <c r="O20">
        <v>0.89590781545198572</v>
      </c>
      <c r="Y20" s="2">
        <v>2</v>
      </c>
      <c r="Z20" s="2" t="s">
        <v>52</v>
      </c>
      <c r="AA20" s="2" t="s">
        <v>7</v>
      </c>
      <c r="AB20" s="2">
        <v>0.1</v>
      </c>
      <c r="AC20" s="2">
        <f t="shared" si="19"/>
        <v>0.16337488611861595</v>
      </c>
      <c r="AD20" s="2">
        <f t="shared" ref="AD20:AF20" si="21">AVERAGE(H16,H22)</f>
        <v>0.19599452955587818</v>
      </c>
      <c r="AE20" s="2">
        <f t="shared" si="21"/>
        <v>6.3003950349280233E-2</v>
      </c>
      <c r="AF20" s="2">
        <f t="shared" si="21"/>
        <v>1.3599372596995611</v>
      </c>
      <c r="AG20" s="2">
        <f t="shared" si="16"/>
        <v>1.5398208274816398</v>
      </c>
      <c r="AH20" s="2">
        <f>AVERAGE(L16,L22)</f>
        <v>1.7354225139602659</v>
      </c>
      <c r="AI20" s="2">
        <f t="shared" si="17"/>
        <v>3.3311485643501024</v>
      </c>
      <c r="AJ20" s="2">
        <f t="shared" si="18"/>
        <v>1.0586271449060682</v>
      </c>
      <c r="AK20" s="2">
        <f t="shared" si="18"/>
        <v>1.0068759742371862</v>
      </c>
    </row>
    <row r="21" spans="1:37" x14ac:dyDescent="0.25">
      <c r="A21">
        <v>2</v>
      </c>
      <c r="B21" t="s">
        <v>51</v>
      </c>
      <c r="C21" t="s">
        <v>6</v>
      </c>
      <c r="D21">
        <v>0.1</v>
      </c>
      <c r="E21">
        <v>20</v>
      </c>
      <c r="F21" t="s">
        <v>26</v>
      </c>
      <c r="G21">
        <v>0.26704639563306554</v>
      </c>
      <c r="H21">
        <v>0.25760525738205187</v>
      </c>
      <c r="I21">
        <v>0.17220145927345742</v>
      </c>
      <c r="J21">
        <v>1.4551530000085346</v>
      </c>
      <c r="K21">
        <v>1.1079610246482356</v>
      </c>
      <c r="L21">
        <v>1.2129605376492243</v>
      </c>
      <c r="M21">
        <v>3.1380943710907023</v>
      </c>
      <c r="N21">
        <v>0.93935850170393631</v>
      </c>
      <c r="O21">
        <v>1.2588217047291779</v>
      </c>
      <c r="Y21" s="1">
        <v>2</v>
      </c>
      <c r="Z21" s="2" t="s">
        <v>50</v>
      </c>
      <c r="AA21" s="1" t="s">
        <v>56</v>
      </c>
      <c r="AB21" s="1">
        <v>100</v>
      </c>
      <c r="AC21" s="1">
        <f t="shared" si="19"/>
        <v>0.12963411529321747</v>
      </c>
      <c r="AD21" s="1">
        <f t="shared" ref="AD21:AF21" si="22">AVERAGE(H17,H23)</f>
        <v>9.4315670842440733E-2</v>
      </c>
      <c r="AE21" s="1">
        <f t="shared" si="22"/>
        <v>5.1677304875675387E-2</v>
      </c>
      <c r="AF21" s="1">
        <f t="shared" si="22"/>
        <v>1.2640734939470093</v>
      </c>
      <c r="AG21" s="1">
        <f t="shared" si="16"/>
        <v>1.3679858145441006</v>
      </c>
      <c r="AH21" s="1">
        <f t="shared" si="16"/>
        <v>1.4473653326976006</v>
      </c>
      <c r="AI21" s="1">
        <f t="shared" si="17"/>
        <v>3.1105258098499262</v>
      </c>
      <c r="AJ21" s="1">
        <f t="shared" si="18"/>
        <v>0.88894838955450683</v>
      </c>
      <c r="AK21" s="1">
        <f t="shared" si="18"/>
        <v>0.68295217148269982</v>
      </c>
    </row>
    <row r="22" spans="1:37" x14ac:dyDescent="0.25">
      <c r="A22">
        <v>2</v>
      </c>
      <c r="B22" t="s">
        <v>52</v>
      </c>
      <c r="C22" t="s">
        <v>7</v>
      </c>
      <c r="D22">
        <v>0.1</v>
      </c>
      <c r="E22">
        <v>21</v>
      </c>
      <c r="F22" t="s">
        <v>27</v>
      </c>
      <c r="G22">
        <v>0.18798215384134259</v>
      </c>
      <c r="H22">
        <v>0.26986216378002725</v>
      </c>
      <c r="I22">
        <v>7.2227226750135237E-2</v>
      </c>
      <c r="J22">
        <v>1.4409157521685667</v>
      </c>
      <c r="K22">
        <v>1.5843988133811386</v>
      </c>
      <c r="L22">
        <v>1.8797873881975231</v>
      </c>
      <c r="M22">
        <v>3.1670141187358012</v>
      </c>
      <c r="N22">
        <v>1.0979299860396301</v>
      </c>
      <c r="O22">
        <v>1.1447647080018615</v>
      </c>
      <c r="Y22" s="2">
        <v>2</v>
      </c>
      <c r="Z22" s="2" t="s">
        <v>53</v>
      </c>
      <c r="AA22" s="2" t="s">
        <v>6</v>
      </c>
      <c r="AB22" s="2">
        <v>100</v>
      </c>
      <c r="AC22" s="2">
        <f t="shared" si="19"/>
        <v>5.5260211196447917E-2</v>
      </c>
      <c r="AD22" s="2">
        <f t="shared" ref="AD22:AF22" si="23">AVERAGE(H18,H24)</f>
        <v>5.6507458970582056E-2</v>
      </c>
      <c r="AE22" s="2">
        <f t="shared" si="23"/>
        <v>2.4985972357239698E-2</v>
      </c>
      <c r="AF22" s="2">
        <f t="shared" si="23"/>
        <v>1.2531501122598296</v>
      </c>
      <c r="AG22" s="2">
        <f t="shared" si="16"/>
        <v>1.5985591831447235</v>
      </c>
      <c r="AH22" s="2">
        <f t="shared" si="16"/>
        <v>1.5831381667373383</v>
      </c>
      <c r="AI22" s="2">
        <f t="shared" si="17"/>
        <v>3.868854937153742</v>
      </c>
      <c r="AJ22" s="2">
        <f t="shared" si="18"/>
        <v>0.85747944008125865</v>
      </c>
      <c r="AK22" s="2">
        <f t="shared" si="18"/>
        <v>0.67047110371765961</v>
      </c>
    </row>
    <row r="23" spans="1:37" x14ac:dyDescent="0.25">
      <c r="A23">
        <v>2</v>
      </c>
      <c r="B23" t="s">
        <v>50</v>
      </c>
      <c r="C23" t="s">
        <v>56</v>
      </c>
      <c r="D23">
        <v>100</v>
      </c>
      <c r="E23">
        <v>22</v>
      </c>
      <c r="F23" t="s">
        <v>28</v>
      </c>
      <c r="G23">
        <v>0.21046951403099803</v>
      </c>
      <c r="H23">
        <v>0.1472430199083696</v>
      </c>
      <c r="I23">
        <v>8.599239741574656E-2</v>
      </c>
      <c r="J23">
        <v>1.1244273472482478</v>
      </c>
      <c r="K23">
        <v>1.2037485840608124</v>
      </c>
      <c r="L23">
        <v>1.1795367652624849</v>
      </c>
      <c r="M23">
        <v>2.9300606156698534</v>
      </c>
      <c r="N23">
        <v>0.95263236276451746</v>
      </c>
      <c r="O23">
        <v>0.72945205503871369</v>
      </c>
      <c r="Y23" s="1">
        <v>2</v>
      </c>
      <c r="Z23" s="1" t="s">
        <v>54</v>
      </c>
      <c r="AA23" s="1" t="s">
        <v>7</v>
      </c>
      <c r="AB23" s="1">
        <v>100</v>
      </c>
      <c r="AC23" s="1">
        <f>AVERAGE(G19,G25)</f>
        <v>0.22237345437896094</v>
      </c>
      <c r="AD23" s="1">
        <f t="shared" ref="AD23:AF23" si="24">AVERAGE(H19,H25)</f>
        <v>0.22553175642055184</v>
      </c>
      <c r="AE23" s="1">
        <f t="shared" si="24"/>
        <v>8.8449849718028439E-2</v>
      </c>
      <c r="AF23" s="1">
        <f t="shared" si="24"/>
        <v>1.4358394154985801</v>
      </c>
      <c r="AG23" s="1">
        <f t="shared" si="16"/>
        <v>1.5068883615521056</v>
      </c>
      <c r="AH23" s="1">
        <f t="shared" si="16"/>
        <v>1.3885451094852912</v>
      </c>
      <c r="AI23" s="1">
        <f t="shared" si="17"/>
        <v>3.4723306521597181</v>
      </c>
      <c r="AJ23" s="1">
        <f t="shared" si="18"/>
        <v>0.87125692653746234</v>
      </c>
      <c r="AK23" s="1">
        <f t="shared" si="18"/>
        <v>0.77836948155500241</v>
      </c>
    </row>
    <row r="24" spans="1:37" x14ac:dyDescent="0.25">
      <c r="A24">
        <v>2</v>
      </c>
      <c r="B24" t="s">
        <v>53</v>
      </c>
      <c r="C24" t="s">
        <v>6</v>
      </c>
      <c r="D24">
        <v>100</v>
      </c>
      <c r="E24">
        <v>23</v>
      </c>
      <c r="F24" t="s">
        <v>29</v>
      </c>
      <c r="G24">
        <v>3.6247875336630465E-2</v>
      </c>
      <c r="H24">
        <v>3.247891999077309E-2</v>
      </c>
      <c r="I24">
        <v>1.0065719283030735E-2</v>
      </c>
      <c r="J24">
        <v>1.1103349497653097</v>
      </c>
      <c r="K24">
        <v>1.9088388466323689</v>
      </c>
      <c r="L24">
        <v>1.7914765795102268</v>
      </c>
      <c r="M24">
        <v>4.5703545179112615</v>
      </c>
      <c r="N24">
        <v>0.83659152117888347</v>
      </c>
      <c r="O24">
        <v>0.75417641757793852</v>
      </c>
      <c r="Y24" s="2">
        <v>2</v>
      </c>
      <c r="Z24" s="2" t="s">
        <v>55</v>
      </c>
      <c r="AA24" s="2" t="s">
        <v>56</v>
      </c>
      <c r="AB24" s="2">
        <v>0.1</v>
      </c>
      <c r="AC24" s="1">
        <f>AVERAGE(G40:G41)</f>
        <v>0.6019702754798083</v>
      </c>
      <c r="AD24" s="1">
        <f t="shared" ref="AD24:AF24" si="25">AVERAGE(H40:H41)</f>
        <v>1.1382086029351339</v>
      </c>
      <c r="AE24" s="1">
        <f t="shared" si="25"/>
        <v>1.475942836910664</v>
      </c>
      <c r="AF24" s="1">
        <f t="shared" si="25"/>
        <v>1.3457210912533966</v>
      </c>
      <c r="AG24" s="1">
        <f t="shared" ref="AG24" si="26">AVERAGE(K40:K41)</f>
        <v>1.102299432142515</v>
      </c>
      <c r="AH24" s="1">
        <f t="shared" ref="AH24" si="27">AVERAGE(L40:L41)</f>
        <v>0.99818006677862248</v>
      </c>
      <c r="AI24" s="1">
        <f t="shared" ref="AI24" si="28">AVERAGE(M40:M41)</f>
        <v>0.24343073402264781</v>
      </c>
      <c r="AJ24" s="1">
        <f t="shared" ref="AJ24:AK24" si="29">AVERAGE(N40:N41)</f>
        <v>0.74163298429377578</v>
      </c>
      <c r="AK24" s="1">
        <f t="shared" si="29"/>
        <v>1.9639046601242263</v>
      </c>
    </row>
    <row r="25" spans="1:37" x14ac:dyDescent="0.25">
      <c r="A25">
        <v>2</v>
      </c>
      <c r="B25" t="s">
        <v>54</v>
      </c>
      <c r="C25" t="s">
        <v>7</v>
      </c>
      <c r="D25">
        <v>100</v>
      </c>
      <c r="E25">
        <v>24</v>
      </c>
      <c r="F25" t="s">
        <v>30</v>
      </c>
      <c r="G25">
        <v>0.29693366819795375</v>
      </c>
      <c r="H25">
        <v>0.28977167777977642</v>
      </c>
      <c r="I25">
        <v>0.15420102481697107</v>
      </c>
      <c r="J25">
        <v>1.4503506955424115</v>
      </c>
      <c r="K25">
        <v>1.1274298168942927</v>
      </c>
      <c r="L25">
        <v>1.3885451094852912</v>
      </c>
      <c r="M25">
        <v>2.7157253202380005</v>
      </c>
      <c r="N25">
        <v>0.89120043971463458</v>
      </c>
      <c r="O25">
        <v>1.0275172875736345</v>
      </c>
      <c r="Y25" s="1">
        <v>3</v>
      </c>
      <c r="Z25" s="1" t="s">
        <v>49</v>
      </c>
      <c r="AA25" s="1" t="s">
        <v>56</v>
      </c>
      <c r="AB25" s="1">
        <v>0.1</v>
      </c>
      <c r="AC25" s="1">
        <f>AVERAGE(G26,G32)</f>
        <v>0.83692584840771878</v>
      </c>
      <c r="AD25" s="1">
        <f t="shared" ref="AD25:AF25" si="30">AVERAGE(H20,H26)</f>
        <v>0.51613441224578105</v>
      </c>
      <c r="AE25" s="1">
        <f t="shared" si="30"/>
        <v>0.37359239878671069</v>
      </c>
      <c r="AF25" s="1">
        <f t="shared" si="30"/>
        <v>1.133546250236604</v>
      </c>
      <c r="AG25" s="1">
        <f t="shared" ref="AG25:AG30" si="31">AVERAGE(K20,K26)</f>
        <v>0.9291707546041359</v>
      </c>
      <c r="AH25" s="1">
        <f t="shared" ref="AH25:AH30" si="32">AVERAGE(L20,L26)</f>
        <v>1.0959569522272021</v>
      </c>
      <c r="AI25" s="1">
        <f t="shared" ref="AI25:AI30" si="33">AVERAGE(M20,M26)</f>
        <v>1.9968828097524098</v>
      </c>
      <c r="AJ25" s="1">
        <f t="shared" ref="AJ25:AK30" si="34">AVERAGE(N20,N26)</f>
        <v>1.0294091327086803</v>
      </c>
      <c r="AK25" s="1">
        <f t="shared" si="34"/>
        <v>1.0140327400319715</v>
      </c>
    </row>
    <row r="26" spans="1:37" x14ac:dyDescent="0.25">
      <c r="A26">
        <v>3</v>
      </c>
      <c r="B26" t="s">
        <v>49</v>
      </c>
      <c r="C26" t="s">
        <v>56</v>
      </c>
      <c r="D26">
        <v>0.1</v>
      </c>
      <c r="E26">
        <v>25</v>
      </c>
      <c r="F26" t="s">
        <v>31</v>
      </c>
      <c r="G26">
        <v>0.72918672176257271</v>
      </c>
      <c r="H26">
        <v>0.68067298256369002</v>
      </c>
      <c r="I26">
        <v>0.46865977429184064</v>
      </c>
      <c r="J26">
        <v>1.1921958659863376</v>
      </c>
      <c r="K26">
        <v>0.85218038676869579</v>
      </c>
      <c r="L26">
        <v>1.1880335271888922</v>
      </c>
      <c r="M26">
        <v>1.6245626890330664</v>
      </c>
      <c r="N26">
        <v>1.2375465061509932</v>
      </c>
      <c r="O26">
        <v>1.1321576646119575</v>
      </c>
      <c r="Y26" s="2">
        <v>3</v>
      </c>
      <c r="Z26" s="2" t="s">
        <v>51</v>
      </c>
      <c r="AA26" s="2" t="s">
        <v>6</v>
      </c>
      <c r="AB26" s="2">
        <v>0.1</v>
      </c>
      <c r="AC26" s="1">
        <f>AVERAGE(G27,G33)</f>
        <v>0.88906574141031514</v>
      </c>
      <c r="AD26" s="1">
        <f t="shared" ref="AD26:AF26" si="35">AVERAGE(H21,H27)</f>
        <v>0.53805620654963449</v>
      </c>
      <c r="AE26" s="1">
        <f t="shared" si="35"/>
        <v>0.47156440373431685</v>
      </c>
      <c r="AF26" s="1">
        <f t="shared" si="35"/>
        <v>1.1360657053878203</v>
      </c>
      <c r="AG26" s="1">
        <f t="shared" si="31"/>
        <v>0.98302999437149985</v>
      </c>
      <c r="AH26" s="1">
        <f t="shared" si="32"/>
        <v>1.0753036525473896</v>
      </c>
      <c r="AI26" s="1">
        <f t="shared" si="33"/>
        <v>2.044715658827942</v>
      </c>
      <c r="AJ26" s="1">
        <f t="shared" si="34"/>
        <v>1.0003377847410699</v>
      </c>
      <c r="AK26" s="1">
        <f t="shared" si="34"/>
        <v>1.219141227283858</v>
      </c>
    </row>
    <row r="27" spans="1:37" x14ac:dyDescent="0.25">
      <c r="A27">
        <v>3</v>
      </c>
      <c r="B27" t="s">
        <v>51</v>
      </c>
      <c r="C27" t="s">
        <v>6</v>
      </c>
      <c r="D27">
        <v>0.1</v>
      </c>
      <c r="E27">
        <v>26</v>
      </c>
      <c r="F27" t="s">
        <v>32</v>
      </c>
      <c r="G27">
        <v>0.92662530823741007</v>
      </c>
      <c r="H27">
        <v>0.81850715571721711</v>
      </c>
      <c r="I27">
        <v>0.77092734819517628</v>
      </c>
      <c r="J27">
        <v>0.81697841076710587</v>
      </c>
      <c r="K27">
        <v>0.85809896409476405</v>
      </c>
      <c r="L27">
        <v>0.93764676744555497</v>
      </c>
      <c r="M27">
        <v>0.95133694656518197</v>
      </c>
      <c r="N27">
        <v>1.0613170677782038</v>
      </c>
      <c r="O27">
        <v>1.1794607498385383</v>
      </c>
      <c r="Y27" s="1">
        <v>3</v>
      </c>
      <c r="Z27" s="1" t="s">
        <v>52</v>
      </c>
      <c r="AA27" s="1" t="s">
        <v>7</v>
      </c>
      <c r="AB27" s="1">
        <v>0.1</v>
      </c>
      <c r="AC27" s="1">
        <f t="shared" ref="AC27:AC30" si="36">AVERAGE(G28,G34)</f>
        <v>0.77349240843444211</v>
      </c>
      <c r="AD27" s="2">
        <f t="shared" ref="AD27:AF27" si="37">AVERAGE(H22,H28)</f>
        <v>0.51408662747209355</v>
      </c>
      <c r="AE27" s="2">
        <f t="shared" si="37"/>
        <v>0.20558275279760085</v>
      </c>
      <c r="AF27" s="2">
        <f t="shared" si="37"/>
        <v>1.3130085215076766</v>
      </c>
      <c r="AG27" s="2">
        <f t="shared" si="31"/>
        <v>1.3166591601294111</v>
      </c>
      <c r="AH27" s="2">
        <f t="shared" si="32"/>
        <v>1.6048547370966033</v>
      </c>
      <c r="AI27" s="2">
        <f t="shared" si="33"/>
        <v>2.2018103798807949</v>
      </c>
      <c r="AJ27" s="2">
        <f t="shared" si="34"/>
        <v>1.2415476513426187</v>
      </c>
      <c r="AK27" s="2">
        <f t="shared" si="34"/>
        <v>1.241794918641522</v>
      </c>
    </row>
    <row r="28" spans="1:37" x14ac:dyDescent="0.25">
      <c r="A28">
        <v>3</v>
      </c>
      <c r="B28" t="s">
        <v>52</v>
      </c>
      <c r="C28" t="s">
        <v>7</v>
      </c>
      <c r="D28">
        <v>0.1</v>
      </c>
      <c r="E28">
        <v>27</v>
      </c>
      <c r="F28" t="s">
        <v>33</v>
      </c>
      <c r="G28">
        <v>0.70550128184412875</v>
      </c>
      <c r="H28">
        <v>0.75831109116415985</v>
      </c>
      <c r="I28">
        <v>0.3389382788450665</v>
      </c>
      <c r="J28">
        <v>1.1851012908467864</v>
      </c>
      <c r="K28">
        <v>1.0489195068776838</v>
      </c>
      <c r="L28">
        <v>1.3299220859956835</v>
      </c>
      <c r="M28">
        <v>1.2366066410257888</v>
      </c>
      <c r="N28">
        <v>1.3851653166456073</v>
      </c>
      <c r="O28">
        <v>1.3388251292811826</v>
      </c>
      <c r="Y28" s="2">
        <v>3</v>
      </c>
      <c r="Z28" s="2" t="s">
        <v>50</v>
      </c>
      <c r="AA28" s="2" t="s">
        <v>56</v>
      </c>
      <c r="AB28" s="2">
        <v>100</v>
      </c>
      <c r="AC28" s="1">
        <f t="shared" si="36"/>
        <v>0.93402301270494181</v>
      </c>
      <c r="AD28" s="1">
        <f t="shared" ref="AD28:AF28" si="38">AVERAGE(H23,H29)</f>
        <v>0.43607198777638512</v>
      </c>
      <c r="AE28" s="1">
        <f t="shared" si="38"/>
        <v>0.28988112132334559</v>
      </c>
      <c r="AF28" s="1">
        <f t="shared" si="38"/>
        <v>1.1112712545796222</v>
      </c>
      <c r="AG28" s="1">
        <f t="shared" si="31"/>
        <v>1.0792750305655159</v>
      </c>
      <c r="AH28" s="1">
        <f t="shared" si="32"/>
        <v>1.0303390005359256</v>
      </c>
      <c r="AI28" s="1">
        <f t="shared" si="33"/>
        <v>2.2368980777764977</v>
      </c>
      <c r="AJ28" s="1">
        <f t="shared" si="34"/>
        <v>1.10946070332214</v>
      </c>
      <c r="AK28" s="1">
        <f t="shared" si="34"/>
        <v>1.0516402437500112</v>
      </c>
    </row>
    <row r="29" spans="1:37" x14ac:dyDescent="0.25">
      <c r="A29">
        <v>3</v>
      </c>
      <c r="B29" t="s">
        <v>50</v>
      </c>
      <c r="C29" t="s">
        <v>56</v>
      </c>
      <c r="D29">
        <v>100</v>
      </c>
      <c r="E29">
        <v>28</v>
      </c>
      <c r="F29" t="s">
        <v>34</v>
      </c>
      <c r="G29">
        <v>1.0645807008136723</v>
      </c>
      <c r="H29">
        <v>0.7249009556444006</v>
      </c>
      <c r="I29">
        <v>0.49376984523094464</v>
      </c>
      <c r="J29">
        <v>1.0981151619109963</v>
      </c>
      <c r="K29">
        <v>0.95480147707021912</v>
      </c>
      <c r="L29">
        <v>0.88114123580936665</v>
      </c>
      <c r="M29">
        <v>1.5437355398831418</v>
      </c>
      <c r="N29">
        <v>1.2662890438797627</v>
      </c>
      <c r="O29">
        <v>1.3738284324613088</v>
      </c>
      <c r="Y29" s="1">
        <v>3</v>
      </c>
      <c r="Z29" s="1" t="s">
        <v>53</v>
      </c>
      <c r="AA29" s="1" t="s">
        <v>6</v>
      </c>
      <c r="AB29" s="1">
        <v>100</v>
      </c>
      <c r="AC29" s="1">
        <f t="shared" si="36"/>
        <v>1.1062600377687439</v>
      </c>
      <c r="AD29" s="1">
        <f t="shared" ref="AD29:AF29" si="39">AVERAGE(H24,H30)</f>
        <v>0.50089439794615143</v>
      </c>
      <c r="AE29" s="1">
        <f t="shared" si="39"/>
        <v>0.45185114985562475</v>
      </c>
      <c r="AF29" s="1">
        <f t="shared" si="39"/>
        <v>0.97256148899428219</v>
      </c>
      <c r="AG29" s="1">
        <f t="shared" si="31"/>
        <v>1.4118457109943106</v>
      </c>
      <c r="AH29" s="1">
        <f t="shared" si="32"/>
        <v>1.3702389340535137</v>
      </c>
      <c r="AI29" s="1">
        <f t="shared" si="33"/>
        <v>2.7411453314870191</v>
      </c>
      <c r="AJ29" s="1">
        <f t="shared" si="34"/>
        <v>0.83649795856630793</v>
      </c>
      <c r="AK29" s="1">
        <f t="shared" si="34"/>
        <v>1.0384748601724922</v>
      </c>
    </row>
    <row r="30" spans="1:37" x14ac:dyDescent="0.25">
      <c r="A30">
        <v>3</v>
      </c>
      <c r="B30" t="s">
        <v>53</v>
      </c>
      <c r="C30" t="s">
        <v>6</v>
      </c>
      <c r="D30">
        <v>100</v>
      </c>
      <c r="E30">
        <v>29</v>
      </c>
      <c r="F30" t="s">
        <v>35</v>
      </c>
      <c r="G30">
        <v>1.2410366547043292</v>
      </c>
      <c r="H30">
        <v>0.96930987590152984</v>
      </c>
      <c r="I30">
        <v>0.89363658042821881</v>
      </c>
      <c r="J30">
        <v>0.83478802822325482</v>
      </c>
      <c r="K30">
        <v>0.91485257535625208</v>
      </c>
      <c r="L30">
        <v>0.94900128859680055</v>
      </c>
      <c r="M30">
        <v>0.91193614506277687</v>
      </c>
      <c r="N30">
        <v>0.83640439595373239</v>
      </c>
      <c r="O30">
        <v>1.3227733027670459</v>
      </c>
      <c r="Y30" s="2">
        <v>3</v>
      </c>
      <c r="Z30" s="2" t="s">
        <v>54</v>
      </c>
      <c r="AA30" s="2" t="s">
        <v>7</v>
      </c>
      <c r="AB30" s="2">
        <v>100</v>
      </c>
      <c r="AC30" s="1">
        <f t="shared" si="36"/>
        <v>1.0045900495800446</v>
      </c>
      <c r="AD30" s="2">
        <f t="shared" ref="AD30:AF30" si="40">AVERAGE(H25,H31)</f>
        <v>0.57185909214126418</v>
      </c>
      <c r="AE30" s="2">
        <f t="shared" si="40"/>
        <v>0.47242294654253225</v>
      </c>
      <c r="AF30" s="2">
        <f t="shared" si="40"/>
        <v>1.096127060858995</v>
      </c>
      <c r="AG30" s="2">
        <f t="shared" si="31"/>
        <v>1.018324253350315</v>
      </c>
      <c r="AH30" s="2">
        <f t="shared" si="32"/>
        <v>1.1677899470865736</v>
      </c>
      <c r="AI30" s="2">
        <f t="shared" si="33"/>
        <v>1.7959217877054126</v>
      </c>
      <c r="AJ30" s="2">
        <f t="shared" si="34"/>
        <v>0.90269132262090368</v>
      </c>
      <c r="AK30" s="2">
        <f t="shared" si="34"/>
        <v>1.2845861378643186</v>
      </c>
    </row>
    <row r="31" spans="1:37" x14ac:dyDescent="0.25">
      <c r="A31">
        <v>3</v>
      </c>
      <c r="B31" t="s">
        <v>54</v>
      </c>
      <c r="C31" t="s">
        <v>7</v>
      </c>
      <c r="D31">
        <v>100</v>
      </c>
      <c r="E31">
        <v>30</v>
      </c>
      <c r="F31" t="s">
        <v>36</v>
      </c>
      <c r="G31">
        <v>1.0077737222523606</v>
      </c>
      <c r="H31">
        <v>0.85394650650275195</v>
      </c>
      <c r="I31">
        <v>0.79064486826809344</v>
      </c>
      <c r="J31">
        <v>0.74190342617557858</v>
      </c>
      <c r="K31">
        <v>0.90921868980633724</v>
      </c>
      <c r="L31">
        <v>0.94703478468785596</v>
      </c>
      <c r="M31">
        <v>0.8761182551728246</v>
      </c>
      <c r="N31">
        <v>0.91418220552717266</v>
      </c>
      <c r="O31">
        <v>1.5416549881550026</v>
      </c>
      <c r="Y31" s="1">
        <v>3</v>
      </c>
      <c r="Z31" s="1" t="s">
        <v>55</v>
      </c>
      <c r="AA31" s="1" t="s">
        <v>56</v>
      </c>
      <c r="AB31" s="1">
        <v>0.1</v>
      </c>
      <c r="AC31" s="1">
        <f>AVERAGE(G42:G43)</f>
        <v>0.51962577460668224</v>
      </c>
      <c r="AD31" s="1">
        <f t="shared" ref="AD31:AF31" si="41">AVERAGE(H42:H43)</f>
        <v>0.94641451009635436</v>
      </c>
      <c r="AE31" s="1">
        <f t="shared" si="41"/>
        <v>0.94794813781524201</v>
      </c>
      <c r="AF31" s="1">
        <f t="shared" si="41"/>
        <v>1.4612955836560211</v>
      </c>
      <c r="AG31" s="1">
        <f t="shared" ref="AG31" si="42">AVERAGE(K42:K43)</f>
        <v>1.2405818075985968</v>
      </c>
      <c r="AH31" s="1">
        <f t="shared" ref="AH31" si="43">AVERAGE(L42:L43)</f>
        <v>1.0873787247169562</v>
      </c>
      <c r="AI31" s="1">
        <f t="shared" ref="AI31" si="44">AVERAGE(M42:M43)</f>
        <v>0.22492706442374549</v>
      </c>
      <c r="AJ31" s="1">
        <f t="shared" ref="AJ31:AK31" si="45">AVERAGE(N42:N43)</f>
        <v>0.90654897380449695</v>
      </c>
      <c r="AK31" s="1">
        <f t="shared" si="45"/>
        <v>1.5236789665252861</v>
      </c>
    </row>
    <row r="32" spans="1:37" x14ac:dyDescent="0.25">
      <c r="A32">
        <v>3</v>
      </c>
      <c r="B32" t="s">
        <v>49</v>
      </c>
      <c r="C32" t="s">
        <v>56</v>
      </c>
      <c r="D32">
        <v>0.1</v>
      </c>
      <c r="E32">
        <v>31</v>
      </c>
      <c r="F32" t="s">
        <v>37</v>
      </c>
      <c r="G32">
        <v>0.94466497505286484</v>
      </c>
      <c r="H32">
        <v>0.86750793505825252</v>
      </c>
      <c r="I32">
        <v>0.6629877059335898</v>
      </c>
      <c r="J32">
        <v>1.096461529022732</v>
      </c>
      <c r="K32">
        <v>0.83211025499803037</v>
      </c>
      <c r="L32">
        <v>1.0636048536689533</v>
      </c>
      <c r="M32">
        <v>1.4405813138776045</v>
      </c>
      <c r="N32">
        <v>1.2134702697219621</v>
      </c>
      <c r="O32">
        <v>1.7650804371358415</v>
      </c>
    </row>
    <row r="33" spans="1:15" x14ac:dyDescent="0.25">
      <c r="A33">
        <v>3</v>
      </c>
      <c r="B33" t="s">
        <v>51</v>
      </c>
      <c r="C33" t="s">
        <v>6</v>
      </c>
      <c r="D33">
        <v>0.1</v>
      </c>
      <c r="E33">
        <v>32</v>
      </c>
      <c r="F33" t="s">
        <v>38</v>
      </c>
      <c r="G33">
        <v>0.8515061745832202</v>
      </c>
      <c r="H33">
        <v>0.9112095843607847</v>
      </c>
      <c r="I33">
        <v>0.77638790578951056</v>
      </c>
      <c r="J33">
        <v>0.97190914984487797</v>
      </c>
      <c r="K33">
        <v>0.9046435132245586</v>
      </c>
      <c r="L33">
        <v>1.1248003557443784</v>
      </c>
      <c r="M33">
        <v>1.1342395225754811</v>
      </c>
      <c r="N33">
        <v>0.96686792302031166</v>
      </c>
      <c r="O33">
        <v>1.4750415949418572</v>
      </c>
    </row>
    <row r="34" spans="1:15" x14ac:dyDescent="0.25">
      <c r="A34">
        <v>3</v>
      </c>
      <c r="B34" t="s">
        <v>52</v>
      </c>
      <c r="C34" t="s">
        <v>7</v>
      </c>
      <c r="D34">
        <v>0.1</v>
      </c>
      <c r="E34">
        <v>33</v>
      </c>
      <c r="F34" t="s">
        <v>39</v>
      </c>
      <c r="G34">
        <v>0.84148353502475559</v>
      </c>
      <c r="H34">
        <v>0.89419379859058312</v>
      </c>
      <c r="I34">
        <v>0.65058583094547562</v>
      </c>
      <c r="J34">
        <v>1.0377629562131556</v>
      </c>
      <c r="K34">
        <v>0.88784515633569594</v>
      </c>
      <c r="L34">
        <v>1.1660761224751257</v>
      </c>
      <c r="M34">
        <v>0.99955280831926518</v>
      </c>
      <c r="N34">
        <v>1.1525403796091103</v>
      </c>
      <c r="O34">
        <v>1.3017862153325095</v>
      </c>
    </row>
    <row r="35" spans="1:15" x14ac:dyDescent="0.25">
      <c r="A35">
        <v>3</v>
      </c>
      <c r="B35" t="s">
        <v>50</v>
      </c>
      <c r="C35" t="s">
        <v>56</v>
      </c>
      <c r="D35">
        <v>100</v>
      </c>
      <c r="E35">
        <v>34</v>
      </c>
      <c r="F35" t="s">
        <v>40</v>
      </c>
      <c r="G35">
        <v>0.80346532459621123</v>
      </c>
      <c r="H35">
        <v>0.69575941659192198</v>
      </c>
      <c r="I35">
        <v>0.45727276627495689</v>
      </c>
      <c r="J35">
        <v>1.0778460999933452</v>
      </c>
      <c r="K35">
        <v>0.95657185805278333</v>
      </c>
      <c r="L35">
        <v>1.1069552660272901</v>
      </c>
      <c r="M35">
        <v>1.2927778288972456</v>
      </c>
      <c r="N35">
        <v>1.2996638496953008</v>
      </c>
      <c r="O35">
        <v>1.3052533695477215</v>
      </c>
    </row>
    <row r="36" spans="1:15" x14ac:dyDescent="0.25">
      <c r="A36">
        <v>3</v>
      </c>
      <c r="B36" t="s">
        <v>53</v>
      </c>
      <c r="C36" t="s">
        <v>6</v>
      </c>
      <c r="D36">
        <v>100</v>
      </c>
      <c r="E36">
        <v>35</v>
      </c>
      <c r="F36" t="s">
        <v>41</v>
      </c>
      <c r="G36">
        <v>0.97148342083315886</v>
      </c>
      <c r="H36">
        <v>0.88748058996893531</v>
      </c>
      <c r="I36">
        <v>0.79932598742131611</v>
      </c>
      <c r="J36">
        <v>0.89636466502125312</v>
      </c>
      <c r="K36">
        <v>0.89973607259631516</v>
      </c>
      <c r="L36">
        <v>0.97298292253335161</v>
      </c>
      <c r="M36">
        <v>0.97990243064807148</v>
      </c>
      <c r="N36">
        <v>0.97618816204046677</v>
      </c>
      <c r="O36">
        <v>2.1290171575209387</v>
      </c>
    </row>
    <row r="37" spans="1:15" x14ac:dyDescent="0.25">
      <c r="A37">
        <v>3</v>
      </c>
      <c r="B37" t="s">
        <v>54</v>
      </c>
      <c r="C37" t="s">
        <v>7</v>
      </c>
      <c r="D37">
        <v>100</v>
      </c>
      <c r="E37">
        <v>36</v>
      </c>
      <c r="F37" t="s">
        <v>42</v>
      </c>
      <c r="G37">
        <v>1.0014063769077286</v>
      </c>
      <c r="H37">
        <v>0.84527552575159193</v>
      </c>
      <c r="I37">
        <v>0.76834716134845527</v>
      </c>
      <c r="J37">
        <v>0.77961753209437812</v>
      </c>
      <c r="K37">
        <v>0.85095882301169168</v>
      </c>
      <c r="L37">
        <v>0.97660242536366759</v>
      </c>
      <c r="M37">
        <v>0.81857436290496655</v>
      </c>
      <c r="N37">
        <v>0.934081264941657</v>
      </c>
      <c r="O37">
        <v>2.1090908038826788</v>
      </c>
    </row>
    <row r="38" spans="1:15" x14ac:dyDescent="0.25">
      <c r="A38">
        <v>1</v>
      </c>
      <c r="B38" t="s">
        <v>55</v>
      </c>
      <c r="C38" t="s">
        <v>56</v>
      </c>
      <c r="D38">
        <v>0.1</v>
      </c>
      <c r="E38">
        <v>37</v>
      </c>
      <c r="F38" t="s">
        <v>43</v>
      </c>
      <c r="G38">
        <v>0.68008447704234487</v>
      </c>
      <c r="H38">
        <v>1.1117243483876282</v>
      </c>
      <c r="I38">
        <v>1.5659820944488232</v>
      </c>
      <c r="J38">
        <v>1.1509076088370243</v>
      </c>
      <c r="K38">
        <v>1.0636726583437464</v>
      </c>
      <c r="L38">
        <v>0.86453672197037856</v>
      </c>
      <c r="M38">
        <v>0.20471798920174764</v>
      </c>
      <c r="N38">
        <v>0.7490131546172839</v>
      </c>
      <c r="O38">
        <v>2.0942468629100706</v>
      </c>
    </row>
    <row r="39" spans="1:15" x14ac:dyDescent="0.25">
      <c r="A39">
        <v>1</v>
      </c>
      <c r="B39" t="s">
        <v>55</v>
      </c>
      <c r="C39" t="s">
        <v>56</v>
      </c>
      <c r="D39">
        <v>0.1</v>
      </c>
      <c r="E39">
        <v>38</v>
      </c>
      <c r="F39" t="s">
        <v>44</v>
      </c>
      <c r="G39">
        <v>0.19942376817268223</v>
      </c>
      <c r="H39">
        <v>0.29319917475320917</v>
      </c>
      <c r="I39">
        <v>0.58538418200609266</v>
      </c>
      <c r="K39">
        <v>0.52541729784120095</v>
      </c>
      <c r="M39">
        <v>0.27380328358513756</v>
      </c>
    </row>
    <row r="40" spans="1:15" x14ac:dyDescent="0.25">
      <c r="A40">
        <v>2</v>
      </c>
      <c r="B40" t="s">
        <v>55</v>
      </c>
      <c r="C40" t="s">
        <v>56</v>
      </c>
      <c r="D40">
        <v>0.1</v>
      </c>
      <c r="E40">
        <v>39</v>
      </c>
      <c r="F40" t="s">
        <v>45</v>
      </c>
      <c r="G40">
        <v>0.53458986116921337</v>
      </c>
      <c r="H40">
        <v>1.066411198492889</v>
      </c>
      <c r="I40">
        <v>1.3985763142724148</v>
      </c>
      <c r="J40">
        <v>1.3366737140572904</v>
      </c>
      <c r="K40">
        <v>1.0966402089845089</v>
      </c>
      <c r="L40">
        <v>0.99304228118421234</v>
      </c>
      <c r="M40">
        <v>0.2505779742740421</v>
      </c>
      <c r="N40">
        <v>0.7377745762695892</v>
      </c>
      <c r="O40">
        <v>2.061101011968927</v>
      </c>
    </row>
    <row r="41" spans="1:15" x14ac:dyDescent="0.25">
      <c r="A41">
        <v>2</v>
      </c>
      <c r="B41" t="s">
        <v>55</v>
      </c>
      <c r="C41" t="s">
        <v>56</v>
      </c>
      <c r="D41">
        <v>0.1</v>
      </c>
      <c r="E41">
        <v>40</v>
      </c>
      <c r="F41" t="s">
        <v>46</v>
      </c>
      <c r="G41">
        <v>0.66935068979040324</v>
      </c>
      <c r="H41">
        <v>1.2100060073773788</v>
      </c>
      <c r="I41">
        <v>1.5533093595489131</v>
      </c>
      <c r="J41">
        <v>1.3547684684495029</v>
      </c>
      <c r="K41">
        <v>1.107958655300521</v>
      </c>
      <c r="L41">
        <v>1.0033178523730326</v>
      </c>
      <c r="M41">
        <v>0.23628349377125349</v>
      </c>
      <c r="N41">
        <v>0.74549139231796235</v>
      </c>
      <c r="O41">
        <v>1.8667083082795257</v>
      </c>
    </row>
    <row r="42" spans="1:15" x14ac:dyDescent="0.25">
      <c r="A42">
        <v>3</v>
      </c>
      <c r="B42" t="s">
        <v>55</v>
      </c>
      <c r="C42" t="s">
        <v>56</v>
      </c>
      <c r="D42">
        <v>0.1</v>
      </c>
      <c r="E42">
        <v>41</v>
      </c>
      <c r="F42" t="s">
        <v>47</v>
      </c>
      <c r="G42">
        <v>0.6126179152479172</v>
      </c>
      <c r="H42">
        <v>1.0979163912169021</v>
      </c>
      <c r="I42">
        <v>1.2620776566579937</v>
      </c>
      <c r="J42">
        <v>1.2532472062421003</v>
      </c>
      <c r="K42">
        <v>1.1733255975580237</v>
      </c>
      <c r="L42">
        <v>0.9841683002405851</v>
      </c>
      <c r="M42">
        <v>0.21362408011114725</v>
      </c>
      <c r="N42">
        <v>0.8596216752313981</v>
      </c>
      <c r="O42">
        <v>1.3549445127435906</v>
      </c>
    </row>
    <row r="43" spans="1:15" x14ac:dyDescent="0.25">
      <c r="A43">
        <v>3</v>
      </c>
      <c r="B43" t="s">
        <v>55</v>
      </c>
      <c r="C43" t="s">
        <v>56</v>
      </c>
      <c r="D43">
        <v>0.1</v>
      </c>
      <c r="E43">
        <v>42</v>
      </c>
      <c r="F43" t="s">
        <v>48</v>
      </c>
      <c r="G43">
        <v>0.42663363396544729</v>
      </c>
      <c r="H43">
        <v>0.7949126289758065</v>
      </c>
      <c r="I43">
        <v>0.63381861897249037</v>
      </c>
      <c r="J43">
        <v>1.6693439610699419</v>
      </c>
      <c r="K43">
        <v>1.30783801763917</v>
      </c>
      <c r="L43">
        <v>1.1905891491933274</v>
      </c>
      <c r="M43">
        <v>0.23623004873634373</v>
      </c>
      <c r="N43">
        <v>0.95347627237759569</v>
      </c>
      <c r="O43">
        <v>1.6924134203069816</v>
      </c>
    </row>
  </sheetData>
  <phoneticPr fontId="2" type="noConversion"/>
  <conditionalFormatting sqref="J2:J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M22"/>
  <sheetViews>
    <sheetView tabSelected="1" workbookViewId="0">
      <selection activeCell="G26" sqref="G26"/>
    </sheetView>
  </sheetViews>
  <sheetFormatPr defaultRowHeight="15" x14ac:dyDescent="0.25"/>
  <sheetData>
    <row r="1" spans="1:13" x14ac:dyDescent="0.25">
      <c r="A1" t="s">
        <v>0</v>
      </c>
      <c r="B1" t="s">
        <v>64</v>
      </c>
      <c r="C1" t="s">
        <v>57</v>
      </c>
      <c r="D1" t="s">
        <v>1</v>
      </c>
      <c r="E1" t="s">
        <v>2</v>
      </c>
      <c r="F1" t="s">
        <v>58</v>
      </c>
      <c r="G1" t="s">
        <v>3</v>
      </c>
      <c r="H1" t="s">
        <v>59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</row>
    <row r="2" spans="1:13" x14ac:dyDescent="0.25">
      <c r="A2">
        <v>1</v>
      </c>
      <c r="B2" t="s">
        <v>49</v>
      </c>
      <c r="C2" t="s">
        <v>56</v>
      </c>
      <c r="D2">
        <v>0.1</v>
      </c>
      <c r="E2">
        <v>0.28689521037102911</v>
      </c>
      <c r="F2">
        <v>0.27022615466399769</v>
      </c>
      <c r="G2">
        <v>0.19612937569316419</v>
      </c>
      <c r="H2">
        <v>1.2794798519850634</v>
      </c>
      <c r="I2">
        <v>1.364815209035438</v>
      </c>
      <c r="J2">
        <v>1.2503922596802464</v>
      </c>
      <c r="K2">
        <v>1.4688734660120928</v>
      </c>
      <c r="L2">
        <v>0.97273622747228605</v>
      </c>
      <c r="M2">
        <v>0.59270541525781351</v>
      </c>
    </row>
    <row r="3" spans="1:13" x14ac:dyDescent="0.25">
      <c r="A3">
        <v>1</v>
      </c>
      <c r="B3" t="s">
        <v>51</v>
      </c>
      <c r="C3" t="s">
        <v>6</v>
      </c>
      <c r="D3">
        <v>0.1</v>
      </c>
      <c r="E3">
        <v>0.15008787518795649</v>
      </c>
      <c r="F3">
        <v>0.16684891915212</v>
      </c>
      <c r="G3">
        <v>9.7389984722547618E-2</v>
      </c>
      <c r="H3">
        <v>0.99248119230965992</v>
      </c>
      <c r="I3">
        <v>1.2911876173328276</v>
      </c>
      <c r="J3">
        <v>1.1855098231618446</v>
      </c>
      <c r="K3">
        <v>3.2136268395560537</v>
      </c>
      <c r="L3">
        <v>0.83115914538677271</v>
      </c>
      <c r="M3">
        <v>0.36019036976329022</v>
      </c>
    </row>
    <row r="4" spans="1:13" x14ac:dyDescent="0.25">
      <c r="A4">
        <v>1</v>
      </c>
      <c r="B4" t="s">
        <v>52</v>
      </c>
      <c r="C4" t="s">
        <v>7</v>
      </c>
      <c r="D4">
        <v>0.1</v>
      </c>
      <c r="E4">
        <v>0.13597041129199006</v>
      </c>
      <c r="F4">
        <v>0.15209349657235291</v>
      </c>
      <c r="G4">
        <v>8.6128608624427005E-2</v>
      </c>
      <c r="H4">
        <v>1.3356336701614802</v>
      </c>
      <c r="I4">
        <v>1.1402173189573699</v>
      </c>
      <c r="J4">
        <v>1.3089537036346754</v>
      </c>
      <c r="K4">
        <v>2.8919807210453046</v>
      </c>
      <c r="L4">
        <v>1.0621808912414208</v>
      </c>
      <c r="M4">
        <v>0.64234270767861934</v>
      </c>
    </row>
    <row r="5" spans="1:13" x14ac:dyDescent="0.25">
      <c r="A5">
        <v>1</v>
      </c>
      <c r="B5" t="s">
        <v>50</v>
      </c>
      <c r="C5" t="s">
        <v>56</v>
      </c>
      <c r="D5">
        <v>100</v>
      </c>
      <c r="E5">
        <v>3.8795102434323242E-2</v>
      </c>
      <c r="F5">
        <v>2.7796260779966244E-2</v>
      </c>
      <c r="G5">
        <v>1.6365129847331097E-2</v>
      </c>
      <c r="H5">
        <v>0.91845184657956302</v>
      </c>
      <c r="I5">
        <v>1.7751228556474941</v>
      </c>
      <c r="J5">
        <v>1.070451811949221</v>
      </c>
      <c r="K5">
        <v>1.5397977344434768</v>
      </c>
      <c r="L5">
        <v>0.94926648905807165</v>
      </c>
      <c r="M5">
        <v>0.36053435798788636</v>
      </c>
    </row>
    <row r="6" spans="1:13" x14ac:dyDescent="0.25">
      <c r="A6">
        <v>1</v>
      </c>
      <c r="B6" t="s">
        <v>53</v>
      </c>
      <c r="C6" t="s">
        <v>6</v>
      </c>
      <c r="D6">
        <v>100</v>
      </c>
      <c r="E6">
        <v>0.22191448631139654</v>
      </c>
      <c r="F6">
        <v>0.26401312170395269</v>
      </c>
      <c r="G6">
        <v>0.15335188999965108</v>
      </c>
      <c r="H6">
        <v>1.5151877025790086</v>
      </c>
      <c r="I6">
        <v>1.4262679056956662</v>
      </c>
      <c r="J6">
        <v>1.560264053223118</v>
      </c>
      <c r="K6">
        <v>2.9824770261212641</v>
      </c>
      <c r="L6">
        <v>0.80597582966421888</v>
      </c>
      <c r="M6">
        <v>0.92508371062223593</v>
      </c>
    </row>
    <row r="7" spans="1:13" x14ac:dyDescent="0.25">
      <c r="A7">
        <v>1</v>
      </c>
      <c r="B7" t="s">
        <v>54</v>
      </c>
      <c r="C7" t="s">
        <v>7</v>
      </c>
      <c r="D7">
        <v>100</v>
      </c>
      <c r="E7">
        <v>0.13697772051619456</v>
      </c>
      <c r="F7">
        <v>0.17168410142202084</v>
      </c>
      <c r="G7">
        <v>9.1631050421084922E-2</v>
      </c>
      <c r="H7">
        <v>1.0352778735180426</v>
      </c>
      <c r="I7">
        <v>1.2582279641595804</v>
      </c>
      <c r="J7">
        <v>1.4559172118827153</v>
      </c>
      <c r="K7">
        <v>1.729379967522114</v>
      </c>
      <c r="L7">
        <v>0.9766949821495764</v>
      </c>
      <c r="M7">
        <v>0.73200527510155355</v>
      </c>
    </row>
    <row r="8" spans="1:13" x14ac:dyDescent="0.25">
      <c r="A8">
        <v>1</v>
      </c>
      <c r="B8" t="s">
        <v>55</v>
      </c>
      <c r="C8" t="s">
        <v>56</v>
      </c>
      <c r="D8">
        <v>0.1</v>
      </c>
      <c r="E8">
        <v>0.43975412260751356</v>
      </c>
      <c r="F8">
        <v>0.70246176157041873</v>
      </c>
      <c r="G8">
        <v>1.0756831382274579</v>
      </c>
      <c r="H8">
        <v>1.1509076088370243</v>
      </c>
      <c r="I8">
        <v>0.7945449780924736</v>
      </c>
      <c r="J8">
        <v>0.86453672197037856</v>
      </c>
      <c r="K8">
        <v>0.23926063639344258</v>
      </c>
      <c r="L8">
        <v>0.7490131546172839</v>
      </c>
      <c r="M8">
        <v>2.0942468629100706</v>
      </c>
    </row>
    <row r="9" spans="1:13" x14ac:dyDescent="0.25">
      <c r="A9">
        <v>2</v>
      </c>
      <c r="B9" t="s">
        <v>49</v>
      </c>
      <c r="C9" t="s">
        <v>56</v>
      </c>
      <c r="D9">
        <v>0.1</v>
      </c>
      <c r="E9">
        <v>0.27930108691509004</v>
      </c>
      <c r="F9">
        <v>0.24241527159586684</v>
      </c>
      <c r="G9">
        <v>0.1888209658547422</v>
      </c>
      <c r="H9">
        <v>1.0905732372959951</v>
      </c>
      <c r="I9">
        <v>1.1297236354088531</v>
      </c>
      <c r="J9">
        <v>1.1101855114849379</v>
      </c>
      <c r="K9">
        <v>2.6385282184657592</v>
      </c>
      <c r="L9">
        <v>0.91667691089407499</v>
      </c>
      <c r="M9">
        <v>0.82118064825162418</v>
      </c>
    </row>
    <row r="10" spans="1:13" x14ac:dyDescent="0.25">
      <c r="A10">
        <v>2</v>
      </c>
      <c r="B10" t="s">
        <v>51</v>
      </c>
      <c r="C10" t="s">
        <v>6</v>
      </c>
      <c r="D10">
        <v>0.1</v>
      </c>
      <c r="E10">
        <v>0.22085908751344979</v>
      </c>
      <c r="F10">
        <v>0.21812191431598543</v>
      </c>
      <c r="G10">
        <v>0.13627493483230119</v>
      </c>
      <c r="H10">
        <v>1.415147955479829</v>
      </c>
      <c r="I10">
        <v>1.2087700411049518</v>
      </c>
      <c r="J10">
        <v>1.3372643045164261</v>
      </c>
      <c r="K10">
        <v>3.321257053728127</v>
      </c>
      <c r="L10">
        <v>0.94341164831948365</v>
      </c>
      <c r="M10">
        <v>1.0976574130798702</v>
      </c>
    </row>
    <row r="11" spans="1:13" x14ac:dyDescent="0.25">
      <c r="A11">
        <v>2</v>
      </c>
      <c r="B11" t="s">
        <v>52</v>
      </c>
      <c r="C11" t="s">
        <v>7</v>
      </c>
      <c r="D11">
        <v>0.1</v>
      </c>
      <c r="E11">
        <v>0.16337488611861595</v>
      </c>
      <c r="F11">
        <v>0.19599452955587818</v>
      </c>
      <c r="G11">
        <v>6.3003950349280233E-2</v>
      </c>
      <c r="H11">
        <v>1.3599372596995611</v>
      </c>
      <c r="I11">
        <v>1.5398208274816398</v>
      </c>
      <c r="J11">
        <v>1.7354225139602659</v>
      </c>
      <c r="K11">
        <v>3.3311485643501024</v>
      </c>
      <c r="L11">
        <v>1.0586271449060682</v>
      </c>
      <c r="M11">
        <v>1.0068759742371862</v>
      </c>
    </row>
    <row r="12" spans="1:13" x14ac:dyDescent="0.25">
      <c r="A12">
        <v>2</v>
      </c>
      <c r="B12" t="s">
        <v>50</v>
      </c>
      <c r="C12" t="s">
        <v>56</v>
      </c>
      <c r="D12">
        <v>100</v>
      </c>
      <c r="E12">
        <v>0.12963411529321747</v>
      </c>
      <c r="F12">
        <v>9.4315670842440733E-2</v>
      </c>
      <c r="G12">
        <v>5.1677304875675387E-2</v>
      </c>
      <c r="H12">
        <v>1.2640734939470093</v>
      </c>
      <c r="I12">
        <v>1.3679858145441006</v>
      </c>
      <c r="J12">
        <v>1.4473653326976006</v>
      </c>
      <c r="K12">
        <v>3.1105258098499262</v>
      </c>
      <c r="L12">
        <v>0.88894838955450683</v>
      </c>
      <c r="M12">
        <v>0.68295217148269982</v>
      </c>
    </row>
    <row r="13" spans="1:13" x14ac:dyDescent="0.25">
      <c r="A13">
        <v>2</v>
      </c>
      <c r="B13" t="s">
        <v>53</v>
      </c>
      <c r="C13" t="s">
        <v>6</v>
      </c>
      <c r="D13">
        <v>100</v>
      </c>
      <c r="E13">
        <v>5.5260211196447917E-2</v>
      </c>
      <c r="F13">
        <v>5.6507458970582056E-2</v>
      </c>
      <c r="G13">
        <v>2.4985972357239698E-2</v>
      </c>
      <c r="H13">
        <v>1.2531501122598296</v>
      </c>
      <c r="I13">
        <v>1.5985591831447235</v>
      </c>
      <c r="J13">
        <v>1.5831381667373383</v>
      </c>
      <c r="K13">
        <v>3.868854937153742</v>
      </c>
      <c r="L13">
        <v>0.85747944008125865</v>
      </c>
      <c r="M13">
        <v>0.67047110371765961</v>
      </c>
    </row>
    <row r="14" spans="1:13" x14ac:dyDescent="0.25">
      <c r="A14">
        <v>2</v>
      </c>
      <c r="B14" t="s">
        <v>54</v>
      </c>
      <c r="C14" t="s">
        <v>7</v>
      </c>
      <c r="D14">
        <v>100</v>
      </c>
      <c r="E14">
        <v>0.22237345437896094</v>
      </c>
      <c r="F14">
        <v>0.22553175642055184</v>
      </c>
      <c r="G14">
        <v>8.8449849718028439E-2</v>
      </c>
      <c r="H14">
        <v>1.4358394154985801</v>
      </c>
      <c r="I14">
        <v>1.5068883615521056</v>
      </c>
      <c r="J14">
        <v>1.3885451094852912</v>
      </c>
      <c r="K14">
        <v>3.4723306521597181</v>
      </c>
      <c r="L14">
        <v>0.87125692653746234</v>
      </c>
      <c r="M14">
        <v>0.77836948155500241</v>
      </c>
    </row>
    <row r="15" spans="1:13" x14ac:dyDescent="0.25">
      <c r="A15">
        <v>2</v>
      </c>
      <c r="B15" t="s">
        <v>55</v>
      </c>
      <c r="C15" t="s">
        <v>56</v>
      </c>
      <c r="D15">
        <v>0.1</v>
      </c>
      <c r="E15">
        <v>0.6019702754798083</v>
      </c>
      <c r="F15">
        <v>1.1382086029351339</v>
      </c>
      <c r="G15">
        <v>1.475942836910664</v>
      </c>
      <c r="H15">
        <v>1.3457210912533966</v>
      </c>
      <c r="I15">
        <v>1.102299432142515</v>
      </c>
      <c r="J15">
        <v>0.99818006677862248</v>
      </c>
      <c r="K15">
        <v>0.24343073402264781</v>
      </c>
      <c r="L15">
        <v>0.74163298429377578</v>
      </c>
      <c r="M15">
        <v>1.9639046601242263</v>
      </c>
    </row>
    <row r="16" spans="1:13" x14ac:dyDescent="0.25">
      <c r="A16">
        <v>3</v>
      </c>
      <c r="B16" t="s">
        <v>49</v>
      </c>
      <c r="C16" t="s">
        <v>56</v>
      </c>
      <c r="D16">
        <v>0.1</v>
      </c>
      <c r="E16">
        <v>0.83692584840771878</v>
      </c>
      <c r="F16">
        <v>0.51613441224578105</v>
      </c>
      <c r="G16">
        <v>0.37359239878671069</v>
      </c>
      <c r="H16">
        <v>1.133546250236604</v>
      </c>
      <c r="I16">
        <v>0.9291707546041359</v>
      </c>
      <c r="J16">
        <v>1.0959569522272021</v>
      </c>
      <c r="K16">
        <v>1.9968828097524098</v>
      </c>
      <c r="L16">
        <v>1.0294091327086803</v>
      </c>
      <c r="M16">
        <v>1.0140327400319715</v>
      </c>
    </row>
    <row r="17" spans="1:13" x14ac:dyDescent="0.25">
      <c r="A17">
        <v>3</v>
      </c>
      <c r="B17" t="s">
        <v>51</v>
      </c>
      <c r="C17" t="s">
        <v>6</v>
      </c>
      <c r="D17">
        <v>0.1</v>
      </c>
      <c r="E17">
        <v>0.88906574141031514</v>
      </c>
      <c r="F17">
        <v>0.53805620654963449</v>
      </c>
      <c r="G17">
        <v>0.47156440373431685</v>
      </c>
      <c r="H17">
        <v>1.1360657053878203</v>
      </c>
      <c r="I17">
        <v>0.98302999437149985</v>
      </c>
      <c r="J17">
        <v>1.0753036525473896</v>
      </c>
      <c r="K17">
        <v>2.044715658827942</v>
      </c>
      <c r="L17">
        <v>1.0003377847410699</v>
      </c>
      <c r="M17">
        <v>1.219141227283858</v>
      </c>
    </row>
    <row r="18" spans="1:13" x14ac:dyDescent="0.25">
      <c r="A18">
        <v>3</v>
      </c>
      <c r="B18" t="s">
        <v>52</v>
      </c>
      <c r="C18" t="s">
        <v>7</v>
      </c>
      <c r="D18">
        <v>0.1</v>
      </c>
      <c r="E18">
        <v>0.77349240843444211</v>
      </c>
      <c r="F18">
        <v>0.51408662747209355</v>
      </c>
      <c r="G18">
        <v>0.20558275279760085</v>
      </c>
      <c r="H18">
        <v>1.3130085215076766</v>
      </c>
      <c r="I18">
        <v>1.3166591601294111</v>
      </c>
      <c r="J18">
        <v>1.6048547370966033</v>
      </c>
      <c r="K18">
        <v>2.2018103798807949</v>
      </c>
      <c r="L18">
        <v>1.2415476513426187</v>
      </c>
      <c r="M18">
        <v>1.241794918641522</v>
      </c>
    </row>
    <row r="19" spans="1:13" x14ac:dyDescent="0.25">
      <c r="A19">
        <v>3</v>
      </c>
      <c r="B19" t="s">
        <v>50</v>
      </c>
      <c r="C19" t="s">
        <v>56</v>
      </c>
      <c r="D19">
        <v>100</v>
      </c>
      <c r="E19">
        <v>0.93402301270494181</v>
      </c>
      <c r="F19">
        <v>0.43607198777638512</v>
      </c>
      <c r="G19">
        <v>0.28988112132334559</v>
      </c>
      <c r="H19">
        <v>1.1112712545796222</v>
      </c>
      <c r="I19">
        <v>1.0792750305655159</v>
      </c>
      <c r="J19">
        <v>1.0303390005359256</v>
      </c>
      <c r="K19">
        <v>2.2368980777764977</v>
      </c>
      <c r="L19">
        <v>1.10946070332214</v>
      </c>
      <c r="M19">
        <v>1.0516402437500112</v>
      </c>
    </row>
    <row r="20" spans="1:13" x14ac:dyDescent="0.25">
      <c r="A20">
        <v>3</v>
      </c>
      <c r="B20" t="s">
        <v>53</v>
      </c>
      <c r="C20" t="s">
        <v>6</v>
      </c>
      <c r="D20">
        <v>100</v>
      </c>
      <c r="E20">
        <v>1.1062600377687439</v>
      </c>
      <c r="F20">
        <v>0.50089439794615143</v>
      </c>
      <c r="G20">
        <v>0.45185114985562475</v>
      </c>
      <c r="H20">
        <v>0.97256148899428219</v>
      </c>
      <c r="I20">
        <v>1.4118457109943106</v>
      </c>
      <c r="J20">
        <v>1.3702389340535137</v>
      </c>
      <c r="K20">
        <v>2.7411453314870191</v>
      </c>
      <c r="L20">
        <v>0.83649795856630793</v>
      </c>
      <c r="M20">
        <v>1.0384748601724922</v>
      </c>
    </row>
    <row r="21" spans="1:13" x14ac:dyDescent="0.25">
      <c r="A21">
        <v>3</v>
      </c>
      <c r="B21" t="s">
        <v>54</v>
      </c>
      <c r="C21" t="s">
        <v>7</v>
      </c>
      <c r="D21">
        <v>100</v>
      </c>
      <c r="E21">
        <v>1.0045900495800446</v>
      </c>
      <c r="F21">
        <v>0.57185909214126418</v>
      </c>
      <c r="G21">
        <v>0.47242294654253225</v>
      </c>
      <c r="H21">
        <v>1.096127060858995</v>
      </c>
      <c r="I21">
        <v>1.018324253350315</v>
      </c>
      <c r="J21">
        <v>1.1677899470865736</v>
      </c>
      <c r="K21">
        <v>1.7959217877054126</v>
      </c>
      <c r="L21">
        <v>0.90269132262090368</v>
      </c>
      <c r="M21">
        <v>1.2845861378643186</v>
      </c>
    </row>
    <row r="22" spans="1:13" x14ac:dyDescent="0.25">
      <c r="A22">
        <v>3</v>
      </c>
      <c r="B22" t="s">
        <v>55</v>
      </c>
      <c r="C22" t="s">
        <v>56</v>
      </c>
      <c r="D22">
        <v>0.1</v>
      </c>
      <c r="E22">
        <v>0.51962577460668224</v>
      </c>
      <c r="F22">
        <v>0.94641451009635436</v>
      </c>
      <c r="G22">
        <v>0.94794813781524201</v>
      </c>
      <c r="H22">
        <v>1.4612955836560211</v>
      </c>
      <c r="I22">
        <v>1.2405818075985968</v>
      </c>
      <c r="J22">
        <v>1.0873787247169562</v>
      </c>
      <c r="K22">
        <v>0.22492706442374549</v>
      </c>
      <c r="L22">
        <v>0.90654897380449695</v>
      </c>
      <c r="M22">
        <v>1.5236789665252861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2022-07-29T16:48:02Z</dcterms:modified>
</cp:coreProperties>
</file>