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Dropbox (個人用)\出版\UiPath\サンプル\請求書の転記\商品（元Excel）\"/>
    </mc:Choice>
  </mc:AlternateContent>
  <xr:revisionPtr revIDLastSave="0" documentId="13_ncr:1_{D7C24ED8-7D3A-4B59-AE70-7AA35CE2CB73}" xr6:coauthVersionLast="36" xr6:coauthVersionMax="36" xr10:uidLastSave="{00000000-0000-0000-0000-000000000000}"/>
  <bookViews>
    <workbookView xWindow="0" yWindow="0" windowWidth="24000" windowHeight="9360" tabRatio="500" xr2:uid="{00000000-000D-0000-FFFF-FFFF00000000}"/>
  </bookViews>
  <sheets>
    <sheet name="請求書" sheetId="3" r:id="rId1"/>
    <sheet name="設定" sheetId="2" r:id="rId2"/>
  </sheets>
  <definedNames>
    <definedName name="_xlnm.Print_Area" localSheetId="0">請求書!$A$1:$I$42</definedName>
  </definedNames>
  <calcPr calcId="181029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H16" i="3" l="1"/>
  <c r="H17" i="3"/>
  <c r="H18" i="3"/>
  <c r="H19" i="3"/>
  <c r="H20" i="3"/>
  <c r="H15" i="3"/>
  <c r="C2" i="2" l="1"/>
  <c r="H6" i="3" s="1"/>
  <c r="E2" i="2"/>
  <c r="F2" i="2"/>
  <c r="H21" i="3"/>
  <c r="H23" i="3" s="1"/>
  <c r="C11" i="3" s="1"/>
  <c r="D2" i="2"/>
  <c r="H25" i="3" l="1"/>
</calcChain>
</file>

<file path=xl/sharedStrings.xml><?xml version="1.0" encoding="utf-8"?>
<sst xmlns="http://schemas.openxmlformats.org/spreadsheetml/2006/main" count="28" uniqueCount="28">
  <si>
    <t>請　求　書</t>
    <rPh sb="0" eb="5">
      <t>セイキュウショ</t>
    </rPh>
    <phoneticPr fontId="1"/>
  </si>
  <si>
    <t>下記のとおりご請求申し上げます。</t>
    <phoneticPr fontId="1" alignment="center"/>
  </si>
  <si>
    <t>ご請求金額</t>
    <phoneticPr fontId="1" alignment="center"/>
  </si>
  <si>
    <t>小計</t>
    <phoneticPr fontId="1" alignment="center"/>
  </si>
  <si>
    <t>金 額</t>
    <rPh sb="0" eb="3">
      <t>キンガク</t>
    </rPh>
    <phoneticPr fontId="1"/>
  </si>
  <si>
    <t>合計金額</t>
    <phoneticPr fontId="1" alignment="center"/>
  </si>
  <si>
    <t>消費税（8%）</t>
    <phoneticPr fontId="1" alignment="center"/>
  </si>
  <si>
    <t>お振込先　＊お振込み手数料はご負担をお願いいたします。</t>
    <rPh sb="1" eb="4">
      <t>フリコミ</t>
    </rPh>
    <rPh sb="7" eb="9">
      <t>フリコミ</t>
    </rPh>
    <rPh sb="10" eb="13">
      <t>テスウリョウ</t>
    </rPh>
    <rPh sb="15" eb="17">
      <t>フタン</t>
    </rPh>
    <rPh sb="19" eb="20">
      <t>ネガ</t>
    </rPh>
    <phoneticPr fontId="1" alignment="center"/>
  </si>
  <si>
    <t>請求月</t>
    <rPh sb="0" eb="2">
      <t>セイキュウ</t>
    </rPh>
    <rPh sb="2" eb="3">
      <t>ツキ</t>
    </rPh>
    <phoneticPr fontId="1"/>
  </si>
  <si>
    <t>請求日</t>
    <rPh sb="0" eb="2">
      <t>セイキュウ</t>
    </rPh>
    <rPh sb="2" eb="3">
      <t>ビ</t>
    </rPh>
    <phoneticPr fontId="1"/>
  </si>
  <si>
    <t>請求期間初</t>
    <rPh sb="0" eb="2">
      <t>セイキュウ</t>
    </rPh>
    <rPh sb="2" eb="4">
      <t>キカン</t>
    </rPh>
    <rPh sb="4" eb="5">
      <t>ショ</t>
    </rPh>
    <phoneticPr fontId="1"/>
  </si>
  <si>
    <t>末日</t>
    <rPh sb="0" eb="2">
      <t>マツジツ</t>
    </rPh>
    <phoneticPr fontId="1"/>
  </si>
  <si>
    <t>支払日</t>
    <rPh sb="0" eb="3">
      <t>シハライビ</t>
    </rPh>
    <phoneticPr fontId="1"/>
  </si>
  <si>
    <t>月</t>
    <rPh sb="0" eb="1">
      <t>ツキ</t>
    </rPh>
    <phoneticPr fontId="1"/>
  </si>
  <si>
    <t>TEL: 090-9999-99999</t>
    <phoneticPr fontId="1" alignment="center"/>
  </si>
  <si>
    <t>〒999-9999</t>
    <phoneticPr fontId="1" alignment="center"/>
  </si>
  <si>
    <t>請求日</t>
    <rPh sb="0" eb="2">
      <t>セイキュウ</t>
    </rPh>
    <rPh sb="2" eb="3">
      <t>ビ</t>
    </rPh>
    <phoneticPr fontId="1"/>
  </si>
  <si>
    <t>東京都中央区XXXX99-99</t>
    <rPh sb="5" eb="6">
      <t>ク</t>
    </rPh>
    <phoneticPr fontId="1" alignment="center"/>
  </si>
  <si>
    <t>件名</t>
    <rPh sb="0" eb="2">
      <t>ケンメイ</t>
    </rPh>
    <phoneticPr fontId="1"/>
  </si>
  <si>
    <t>支払期限：2019年07月10日</t>
  </si>
  <si>
    <t>商品番号</t>
    <rPh sb="0" eb="2">
      <t>ショウヒン</t>
    </rPh>
    <rPh sb="2" eb="4">
      <t>バンゴウ</t>
    </rPh>
    <phoneticPr fontId="1"/>
  </si>
  <si>
    <t>△△株式会社</t>
    <rPh sb="2" eb="6">
      <t>カブシキガイシャ</t>
    </rPh>
    <phoneticPr fontId="1" alignment="center"/>
  </si>
  <si>
    <t>XXXXX銀行　XX支店　普通　99999999　△△株式会社</t>
    <rPh sb="5" eb="7">
      <t>ギンコウ</t>
    </rPh>
    <rPh sb="10" eb="12">
      <t>シテン</t>
    </rPh>
    <rPh sb="13" eb="15">
      <t>フツウ</t>
    </rPh>
    <rPh sb="27" eb="31">
      <t>カブシキガイシャ</t>
    </rPh>
    <phoneticPr fontId="1" alignment="center"/>
  </si>
  <si>
    <t>単価</t>
    <rPh sb="0" eb="2">
      <t>タンカ</t>
    </rPh>
    <phoneticPr fontId="1"/>
  </si>
  <si>
    <t>数量</t>
    <rPh sb="0" eb="2">
      <t>スウリョウ</t>
    </rPh>
    <phoneticPr fontId="1"/>
  </si>
  <si>
    <t>商品代金</t>
    <rPh sb="0" eb="2">
      <t>ショウヒン</t>
    </rPh>
    <rPh sb="2" eb="4">
      <t>ダイキン</t>
    </rPh>
    <phoneticPr fontId="1"/>
  </si>
  <si>
    <t>No</t>
    <phoneticPr fontId="1"/>
  </si>
  <si>
    <r>
      <rPr>
        <u/>
        <sz val="18"/>
        <color indexed="8"/>
        <rFont val="ＭＳ Ｐゴシック"/>
        <family val="3"/>
        <charset val="128"/>
        <scheme val="minor"/>
      </rPr>
      <t>株式会社XXXX</t>
    </r>
    <r>
      <rPr>
        <sz val="18"/>
        <color indexed="8"/>
        <rFont val="ＭＳ Ｐゴシック"/>
        <family val="3"/>
        <charset val="128"/>
        <scheme val="minor"/>
      </rPr>
      <t>　御中</t>
    </r>
    <phoneticPr fontId="1" alignment="center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</si>
</sst>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76" formatCode="[&lt;=999]000;[&lt;=9999]000\-00;000\-0000"/>
    <numFmt numFmtId="177" formatCode="#,##0_);[Red]\(#,##0\)"/>
    <numFmt numFmtId="178" formatCode="0_);[Red]\(0\)"/>
  </numFmts>
  <fonts count="19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  <font>
      <sz val="12"/>
      <color theme="1"/>
      <name val="ＭＳ Ｐゴシック"/>
      <family val="2"/>
      <charset val="128"/>
      <scheme val="minor"/>
    </font>
    <font>
      <sz val="12"/>
      <color theme="1"/>
      <name val="ＭＳ Ｐゴシック"/>
      <family val="3"/>
      <charset val="128"/>
      <scheme val="minor"/>
    </font>
    <font>
      <sz val="10"/>
      <color theme="1"/>
      <name val="ＭＳ Ｐゴシック"/>
      <family val="3"/>
      <charset val="128"/>
      <scheme val="minor"/>
    </font>
    <font>
      <sz val="11"/>
      <color indexed="8"/>
      <name val="ＭＳ Ｐゴシック"/>
      <family val="3"/>
      <charset val="128"/>
      <scheme val="minor"/>
    </font>
    <font>
      <sz val="28"/>
      <color indexed="8"/>
      <name val="ＭＳ Ｐゴシック"/>
      <family val="3"/>
      <charset val="128"/>
      <scheme val="minor"/>
    </font>
    <font>
      <sz val="14"/>
      <color indexed="8"/>
      <name val="ＭＳ Ｐゴシック"/>
      <family val="3"/>
      <charset val="128"/>
      <scheme val="minor"/>
    </font>
    <font>
      <sz val="16"/>
      <color indexed="8"/>
      <name val="ＭＳ Ｐゴシック"/>
      <family val="3"/>
      <charset val="128"/>
      <scheme val="minor"/>
    </font>
    <font>
      <sz val="12"/>
      <color indexed="8"/>
      <name val="ＭＳ Ｐゴシック"/>
      <family val="3"/>
      <charset val="128"/>
      <scheme val="minor"/>
    </font>
    <font>
      <sz val="22"/>
      <color indexed="8"/>
      <name val="ＭＳ Ｐゴシック"/>
      <family val="3"/>
      <charset val="128"/>
      <scheme val="minor"/>
    </font>
    <font>
      <b/>
      <sz val="14"/>
      <color indexed="8"/>
      <name val="ＭＳ Ｐゴシック"/>
      <family val="3"/>
      <charset val="128"/>
      <scheme val="minor"/>
    </font>
    <font>
      <sz val="18"/>
      <color indexed="8"/>
      <name val="ＭＳ Ｐゴシック"/>
      <family val="3"/>
      <charset val="128"/>
      <scheme val="minor"/>
    </font>
    <font>
      <u/>
      <sz val="18"/>
      <color indexed="8"/>
      <name val="ＭＳ Ｐゴシック"/>
      <family val="3"/>
      <charset val="128"/>
      <scheme val="minor"/>
    </font>
    <font>
      <sz val="14"/>
      <color theme="1"/>
      <name val="ＭＳ Ｐゴシック"/>
      <family val="3"/>
      <charset val="128"/>
      <scheme val="minor"/>
    </font>
    <font>
      <u/>
      <sz val="14"/>
      <color indexed="8"/>
      <name val="ＭＳ Ｐゴシック"/>
      <family val="3"/>
      <charset val="128"/>
      <scheme val="minor"/>
    </font>
    <font>
      <sz val="18"/>
      <color indexed="8"/>
      <name val="ＭＳ Ｐゴシック"/>
      <family val="3"/>
      <charset val="128"/>
      <scheme val="maj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theme="1" tint="4.9989318521683403E-2"/>
      </bottom>
      <diagonal/>
    </border>
    <border>
      <left/>
      <right/>
      <top style="thin">
        <color theme="1" tint="4.9989318521683403E-2"/>
      </top>
      <bottom/>
      <diagonal/>
    </border>
    <border>
      <left/>
      <right/>
      <top/>
      <bottom style="thin">
        <color theme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1" tint="4.9989318521683403E-2"/>
      </left>
      <right/>
      <top/>
      <bottom/>
      <diagonal/>
    </border>
    <border>
      <left style="thin">
        <color theme="1" tint="4.9989318521683403E-2"/>
      </left>
      <right/>
      <top style="thin">
        <color theme="1" tint="4.9989318521683403E-2"/>
      </top>
      <bottom/>
      <diagonal/>
    </border>
    <border>
      <left/>
      <right style="thin">
        <color theme="1" tint="4.9989318521683403E-2"/>
      </right>
      <top style="thin">
        <color theme="1" tint="4.9989318521683403E-2"/>
      </top>
      <bottom/>
      <diagonal/>
    </border>
    <border>
      <left style="thin">
        <color theme="1" tint="4.9989318521683403E-2"/>
      </left>
      <right/>
      <top/>
      <bottom style="thin">
        <color theme="1" tint="4.9989318521683403E-2"/>
      </bottom>
      <diagonal/>
    </border>
    <border>
      <left/>
      <right style="thin">
        <color theme="1" tint="4.9989318521683403E-2"/>
      </right>
      <top/>
      <bottom style="thin">
        <color theme="1" tint="4.9989318521683403E-2"/>
      </bottom>
      <diagonal/>
    </border>
    <border>
      <left/>
      <right style="thin">
        <color theme="1" tint="4.9989318521683403E-2"/>
      </right>
      <top/>
      <bottom/>
      <diagonal/>
    </border>
    <border>
      <left style="thin">
        <color theme="1" tint="4.9989318521683403E-2"/>
      </left>
      <right style="thin">
        <color auto="1"/>
      </right>
      <top/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38" fontId="4" fillId="0" borderId="0" applyFont="0" applyFill="0" applyBorder="0" applyAlignment="0" applyProtection="0">
      <alignment vertical="center"/>
    </xf>
  </cellStyleXfs>
  <cellXfs count="65">
    <xf numFmtId="0" fontId="0" fillId="0" borderId="0" xfId="0"/>
    <xf numFmtId="0" fontId="5" fillId="0" borderId="0" xfId="0" applyFont="1"/>
    <xf numFmtId="0" fontId="5" fillId="0" borderId="0" xfId="0" applyFont="1" applyFill="1" applyAlignment="1"/>
    <xf numFmtId="0" fontId="6" fillId="0" borderId="0" xfId="0" applyFont="1" applyAlignment="1">
      <alignment vertical="center"/>
    </xf>
    <xf numFmtId="0" fontId="7" fillId="0" borderId="0" xfId="0" applyFont="1" applyFill="1" applyAlignment="1">
      <alignment horizontal="right" vertical="center"/>
    </xf>
    <xf numFmtId="0" fontId="5" fillId="0" borderId="0" xfId="0" applyFont="1" applyAlignment="1"/>
    <xf numFmtId="0" fontId="10" fillId="0" borderId="0" xfId="0" applyFont="1" applyAlignment="1">
      <alignment vertical="center"/>
    </xf>
    <xf numFmtId="38" fontId="0" fillId="2" borderId="0" xfId="3" applyFont="1" applyFill="1" applyAlignment="1"/>
    <xf numFmtId="0" fontId="0" fillId="2" borderId="0" xfId="0" applyFill="1"/>
    <xf numFmtId="14" fontId="0" fillId="0" borderId="0" xfId="0" applyNumberFormat="1"/>
    <xf numFmtId="0" fontId="9" fillId="0" borderId="2" xfId="0" applyFont="1" applyFill="1" applyBorder="1" applyAlignment="1">
      <alignment vertical="top"/>
    </xf>
    <xf numFmtId="0" fontId="9" fillId="0" borderId="13" xfId="0" applyFont="1" applyFill="1" applyBorder="1" applyAlignment="1">
      <alignment vertical="top"/>
    </xf>
    <xf numFmtId="0" fontId="9" fillId="0" borderId="11" xfId="0" applyFont="1" applyFill="1" applyBorder="1" applyAlignment="1">
      <alignment vertical="top"/>
    </xf>
    <xf numFmtId="0" fontId="9" fillId="0" borderId="0" xfId="0" applyFont="1" applyFill="1" applyBorder="1" applyAlignment="1">
      <alignment vertical="top"/>
    </xf>
    <xf numFmtId="0" fontId="9" fillId="0" borderId="16" xfId="0" applyFont="1" applyFill="1" applyBorder="1" applyAlignment="1">
      <alignment vertical="top"/>
    </xf>
    <xf numFmtId="0" fontId="9" fillId="0" borderId="14" xfId="0" applyFont="1" applyFill="1" applyBorder="1" applyAlignment="1">
      <alignment vertical="top"/>
    </xf>
    <xf numFmtId="0" fontId="9" fillId="0" borderId="1" xfId="0" applyFont="1" applyFill="1" applyBorder="1" applyAlignment="1">
      <alignment vertical="top"/>
    </xf>
    <xf numFmtId="0" fontId="9" fillId="0" borderId="15" xfId="0" applyFont="1" applyFill="1" applyBorder="1" applyAlignment="1">
      <alignment vertical="top"/>
    </xf>
    <xf numFmtId="0" fontId="9" fillId="0" borderId="11" xfId="0" applyFont="1" applyFill="1" applyBorder="1" applyAlignment="1">
      <alignment horizontal="left" vertical="top" indent="1"/>
    </xf>
    <xf numFmtId="0" fontId="11" fillId="0" borderId="0" xfId="0" applyFont="1" applyFill="1" applyBorder="1" applyAlignment="1">
      <alignment horizontal="center" vertical="center"/>
    </xf>
    <xf numFmtId="0" fontId="9" fillId="0" borderId="0" xfId="0" applyFont="1" applyBorder="1" applyAlignment="1">
      <alignment horizontal="center" vertical="top"/>
    </xf>
    <xf numFmtId="0" fontId="8" fillId="0" borderId="0" xfId="0" applyFont="1" applyBorder="1" applyAlignment="1">
      <alignment horizontal="center" vertical="top"/>
    </xf>
    <xf numFmtId="0" fontId="9" fillId="0" borderId="0" xfId="0" applyFont="1" applyBorder="1" applyAlignment="1">
      <alignment horizontal="left"/>
    </xf>
    <xf numFmtId="0" fontId="9" fillId="0" borderId="0" xfId="0" applyFont="1" applyBorder="1" applyAlignment="1">
      <alignment horizontal="right"/>
    </xf>
    <xf numFmtId="14" fontId="9" fillId="0" borderId="0" xfId="0" applyNumberFormat="1" applyFont="1" applyBorder="1" applyAlignment="1">
      <alignment horizontal="center"/>
    </xf>
    <xf numFmtId="0" fontId="9" fillId="0" borderId="0" xfId="0" applyFont="1" applyBorder="1" applyAlignment="1"/>
    <xf numFmtId="0" fontId="16" fillId="0" borderId="0" xfId="0" applyFont="1" applyAlignment="1">
      <alignment vertical="center"/>
    </xf>
    <xf numFmtId="176" fontId="13" fillId="3" borderId="4" xfId="0" applyNumberFormat="1" applyFont="1" applyFill="1" applyBorder="1" applyAlignment="1">
      <alignment horizontal="center" vertical="center"/>
    </xf>
    <xf numFmtId="0" fontId="9" fillId="0" borderId="12" xfId="0" applyFont="1" applyFill="1" applyBorder="1" applyAlignment="1">
      <alignment vertical="top"/>
    </xf>
    <xf numFmtId="0" fontId="5" fillId="0" borderId="0" xfId="0" applyFont="1" applyBorder="1"/>
    <xf numFmtId="0" fontId="17" fillId="0" borderId="0" xfId="0" applyFont="1" applyBorder="1" applyAlignment="1">
      <alignment horizontal="left"/>
    </xf>
    <xf numFmtId="176" fontId="13" fillId="3" borderId="10" xfId="0" applyNumberFormat="1" applyFont="1" applyFill="1" applyBorder="1" applyAlignment="1">
      <alignment horizontal="center" vertical="center"/>
    </xf>
    <xf numFmtId="176" fontId="13" fillId="3" borderId="10" xfId="0" applyNumberFormat="1" applyFont="1" applyFill="1" applyBorder="1" applyAlignment="1">
      <alignment horizontal="centerContinuous" vertical="center"/>
    </xf>
    <xf numFmtId="176" fontId="13" fillId="3" borderId="8" xfId="0" applyNumberFormat="1" applyFont="1" applyFill="1" applyBorder="1" applyAlignment="1">
      <alignment horizontal="centerContinuous" vertical="center"/>
    </xf>
    <xf numFmtId="178" fontId="18" fillId="0" borderId="10" xfId="0" applyNumberFormat="1" applyFont="1" applyFill="1" applyBorder="1" applyAlignment="1">
      <alignment horizontal="justify" vertical="center"/>
    </xf>
    <xf numFmtId="0" fontId="14" fillId="0" borderId="10" xfId="0" applyNumberFormat="1" applyFont="1" applyFill="1" applyBorder="1" applyAlignment="1">
      <alignment horizontal="center" vertical="center"/>
    </xf>
    <xf numFmtId="0" fontId="14" fillId="0" borderId="8" xfId="0" applyNumberFormat="1" applyFont="1" applyFill="1" applyBorder="1" applyAlignment="1">
      <alignment vertical="center"/>
    </xf>
    <xf numFmtId="38" fontId="14" fillId="0" borderId="10" xfId="3" applyFont="1" applyFill="1" applyBorder="1" applyAlignment="1">
      <alignment horizontal="right" vertical="center"/>
    </xf>
    <xf numFmtId="38" fontId="14" fillId="0" borderId="8" xfId="3" applyFont="1" applyFill="1" applyBorder="1" applyAlignment="1">
      <alignment vertical="center"/>
    </xf>
    <xf numFmtId="38" fontId="14" fillId="0" borderId="4" xfId="3" applyFont="1" applyFill="1" applyBorder="1" applyAlignment="1">
      <alignment horizontal="right" vertical="center" indent="1"/>
    </xf>
    <xf numFmtId="38" fontId="14" fillId="0" borderId="8" xfId="3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/>
    </xf>
    <xf numFmtId="176" fontId="13" fillId="3" borderId="10" xfId="0" applyNumberFormat="1" applyFont="1" applyFill="1" applyBorder="1" applyAlignment="1">
      <alignment horizontal="center" vertical="center"/>
    </xf>
    <xf numFmtId="176" fontId="13" fillId="3" borderId="8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8" fillId="0" borderId="0" xfId="0" applyFont="1" applyBorder="1" applyAlignment="1">
      <alignment horizontal="center"/>
    </xf>
    <xf numFmtId="0" fontId="14" fillId="0" borderId="0" xfId="0" applyFont="1" applyBorder="1" applyAlignment="1">
      <alignment horizontal="left" vertical="center" indent="1"/>
    </xf>
    <xf numFmtId="0" fontId="10" fillId="0" borderId="0" xfId="0" applyFont="1" applyBorder="1" applyAlignment="1">
      <alignment horizontal="center" vertical="top"/>
    </xf>
    <xf numFmtId="0" fontId="8" fillId="0" borderId="0" xfId="0" applyFont="1" applyBorder="1" applyAlignment="1">
      <alignment horizontal="center" vertical="top"/>
    </xf>
    <xf numFmtId="31" fontId="10" fillId="0" borderId="0" xfId="0" applyNumberFormat="1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4" fillId="0" borderId="0" xfId="0" applyFont="1" applyBorder="1" applyAlignment="1">
      <alignment horizontal="left" indent="1"/>
    </xf>
    <xf numFmtId="0" fontId="14" fillId="0" borderId="3" xfId="0" applyFont="1" applyBorder="1" applyAlignment="1">
      <alignment horizontal="left" indent="1"/>
    </xf>
    <xf numFmtId="177" fontId="12" fillId="0" borderId="0" xfId="0" applyNumberFormat="1" applyFont="1" applyBorder="1" applyAlignment="1">
      <alignment horizontal="center"/>
    </xf>
    <xf numFmtId="177" fontId="12" fillId="0" borderId="3" xfId="0" applyNumberFormat="1" applyFont="1" applyBorder="1" applyAlignment="1">
      <alignment horizontal="center"/>
    </xf>
    <xf numFmtId="0" fontId="9" fillId="0" borderId="9" xfId="0" applyFont="1" applyFill="1" applyBorder="1" applyAlignment="1">
      <alignment horizontal="center" vertical="center"/>
    </xf>
    <xf numFmtId="0" fontId="9" fillId="0" borderId="7" xfId="0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left" vertical="center" indent="1"/>
    </xf>
    <xf numFmtId="0" fontId="13" fillId="0" borderId="6" xfId="0" applyFont="1" applyFill="1" applyBorder="1" applyAlignment="1">
      <alignment horizontal="left" vertical="center" indent="1"/>
    </xf>
    <xf numFmtId="38" fontId="14" fillId="0" borderId="5" xfId="3" applyFont="1" applyFill="1" applyBorder="1" applyAlignment="1">
      <alignment horizontal="right" vertical="center" indent="1"/>
    </xf>
    <xf numFmtId="38" fontId="14" fillId="0" borderId="6" xfId="3" applyFont="1" applyFill="1" applyBorder="1" applyAlignment="1">
      <alignment horizontal="right" vertical="center" indent="1"/>
    </xf>
    <xf numFmtId="0" fontId="13" fillId="0" borderId="17" xfId="0" applyFont="1" applyFill="1" applyBorder="1" applyAlignment="1">
      <alignment horizontal="center" vertical="center"/>
    </xf>
    <xf numFmtId="0" fontId="13" fillId="0" borderId="5" xfId="0" applyFont="1" applyBorder="1" applyAlignment="1">
      <alignment horizontal="left" vertical="center" wrapText="1" indent="1"/>
    </xf>
    <xf numFmtId="0" fontId="13" fillId="0" borderId="6" xfId="0" applyFont="1" applyBorder="1" applyAlignment="1">
      <alignment horizontal="left" vertical="center" wrapText="1" indent="1"/>
    </xf>
  </cellXfs>
  <cellStyles count="4">
    <cellStyle name="ハイパーリンク" xfId="1" builtinId="8" hidden="1"/>
    <cellStyle name="桁区切り" xfId="3" builtinId="6"/>
    <cellStyle name="標準" xfId="0" builtinId="0"/>
    <cellStyle name="表示済みのハイパーリンク" xfId="2" builtinId="9" hidde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published="0">
    <pageSetUpPr fitToPage="1"/>
  </sheetPr>
  <dimension ref="A1:I34"/>
  <sheetViews>
    <sheetView showGridLines="0" tabSelected="1" view="pageBreakPreview" topLeftCell="A4" zoomScale="60" zoomScaleNormal="70" workbookViewId="0">
      <selection activeCell="B8" sqref="B8"/>
    </sheetView>
  </sheetViews>
  <sheetFormatPr defaultColWidth="13" defaultRowHeight="14.25" x14ac:dyDescent="0.15"/>
  <cols>
    <col min="1" max="1" width="7.125" style="1" customWidth="1"/>
    <col min="2" max="2" width="19" style="1" customWidth="1"/>
    <col min="3" max="3" width="48.125" style="1" customWidth="1"/>
    <col min="4" max="4" width="4.875" style="1" customWidth="1"/>
    <col min="5" max="5" width="19.625" style="1" customWidth="1"/>
    <col min="6" max="6" width="3.375" style="1" customWidth="1"/>
    <col min="7" max="8" width="22.5" style="1" customWidth="1"/>
    <col min="9" max="9" width="7.125" style="1" customWidth="1"/>
    <col min="10" max="10" width="9.125" style="1" customWidth="1"/>
    <col min="11" max="16384" width="13" style="1"/>
  </cols>
  <sheetData>
    <row r="1" spans="1:9" x14ac:dyDescent="0.15">
      <c r="A1" s="45"/>
      <c r="B1" s="45"/>
      <c r="C1" s="45"/>
      <c r="D1" s="45"/>
      <c r="E1" s="45"/>
      <c r="F1" s="45"/>
      <c r="G1" s="45"/>
      <c r="H1" s="45"/>
      <c r="I1" s="45"/>
    </row>
    <row r="2" spans="1:9" ht="18" customHeight="1" x14ac:dyDescent="0.15">
      <c r="A2" s="2"/>
      <c r="B2" s="2"/>
      <c r="C2" s="2"/>
      <c r="D2" s="2"/>
      <c r="E2" s="2"/>
      <c r="F2" s="2"/>
      <c r="G2" s="2"/>
      <c r="I2" s="5"/>
    </row>
    <row r="3" spans="1:9" ht="18" customHeight="1" x14ac:dyDescent="0.15">
      <c r="A3" s="2"/>
      <c r="B3" s="2"/>
      <c r="C3" s="2"/>
      <c r="D3" s="2"/>
      <c r="E3" s="2"/>
      <c r="F3" s="2"/>
      <c r="G3" s="2"/>
      <c r="H3" s="4"/>
      <c r="I3" s="5"/>
    </row>
    <row r="4" spans="1:9" ht="54.75" customHeight="1" x14ac:dyDescent="0.3">
      <c r="A4" s="2"/>
      <c r="B4" s="46" t="s">
        <v>0</v>
      </c>
      <c r="C4" s="46"/>
      <c r="D4" s="46"/>
      <c r="E4" s="46"/>
      <c r="F4" s="46"/>
      <c r="G4" s="46"/>
      <c r="H4" s="46"/>
      <c r="I4" s="5"/>
    </row>
    <row r="5" spans="1:9" ht="9.9499999999999993" customHeight="1" x14ac:dyDescent="0.3">
      <c r="A5" s="2"/>
      <c r="B5" s="46"/>
      <c r="C5" s="46"/>
      <c r="D5" s="46"/>
      <c r="E5" s="46"/>
      <c r="F5" s="46"/>
      <c r="G5" s="46"/>
      <c r="H5" s="46"/>
      <c r="I5" s="5"/>
    </row>
    <row r="6" spans="1:9" ht="31.5" customHeight="1" x14ac:dyDescent="0.2">
      <c r="A6" s="2"/>
      <c r="B6" s="20"/>
      <c r="C6" s="21"/>
      <c r="D6" s="21"/>
      <c r="E6" s="21"/>
      <c r="F6" s="21"/>
      <c r="G6" s="23" t="s">
        <v>16</v>
      </c>
      <c r="H6" s="24">
        <f>設定!C2</f>
        <v>43616</v>
      </c>
      <c r="I6" s="5"/>
    </row>
    <row r="7" spans="1:9" ht="53.25" customHeight="1" x14ac:dyDescent="0.15">
      <c r="A7" s="2"/>
      <c r="B7" s="47" t="s">
        <v>27</v>
      </c>
      <c r="C7" s="47"/>
      <c r="D7" s="47"/>
      <c r="E7" s="48"/>
      <c r="F7" s="48"/>
      <c r="G7" s="49"/>
      <c r="H7" s="49"/>
      <c r="I7" s="5"/>
    </row>
    <row r="8" spans="1:9" s="3" customFormat="1" ht="27.95" customHeight="1" x14ac:dyDescent="0.2">
      <c r="A8" s="2"/>
      <c r="B8" s="26"/>
      <c r="C8" s="22"/>
      <c r="D8" s="25"/>
      <c r="E8" s="48"/>
      <c r="F8" s="48"/>
      <c r="G8" s="50" t="s">
        <v>21</v>
      </c>
      <c r="H8" s="50"/>
      <c r="I8" s="5"/>
    </row>
    <row r="9" spans="1:9" s="3" customFormat="1" ht="24.95" customHeight="1" x14ac:dyDescent="0.2">
      <c r="A9" s="2"/>
      <c r="B9" s="25" t="s">
        <v>18</v>
      </c>
      <c r="C9" s="30" t="s">
        <v>25</v>
      </c>
      <c r="D9" s="25"/>
      <c r="E9" s="48"/>
      <c r="F9" s="48"/>
      <c r="G9" s="51" t="s">
        <v>15</v>
      </c>
      <c r="H9" s="51"/>
      <c r="I9" s="5"/>
    </row>
    <row r="10" spans="1:9" ht="24.95" customHeight="1" x14ac:dyDescent="0.2">
      <c r="A10" s="2"/>
      <c r="B10" s="25" t="s">
        <v>1</v>
      </c>
      <c r="C10" s="25"/>
      <c r="D10" s="25"/>
      <c r="E10" s="48"/>
      <c r="F10" s="48"/>
      <c r="G10" s="51" t="s">
        <v>17</v>
      </c>
      <c r="H10" s="51"/>
      <c r="I10" s="5"/>
    </row>
    <row r="11" spans="1:9" ht="24.95" customHeight="1" x14ac:dyDescent="0.15">
      <c r="A11" s="2"/>
      <c r="B11" s="52" t="s">
        <v>2</v>
      </c>
      <c r="C11" s="54">
        <f>SUM(H21,H23)</f>
        <v>121500</v>
      </c>
      <c r="D11" s="54"/>
      <c r="E11" s="48"/>
      <c r="F11" s="48"/>
      <c r="G11" s="6" t="s">
        <v>14</v>
      </c>
      <c r="H11" s="6"/>
      <c r="I11" s="5"/>
    </row>
    <row r="12" spans="1:9" ht="24.95" customHeight="1" x14ac:dyDescent="0.15">
      <c r="A12" s="2"/>
      <c r="B12" s="53"/>
      <c r="C12" s="55"/>
      <c r="D12" s="55"/>
      <c r="E12" s="48"/>
      <c r="F12" s="48"/>
      <c r="G12" s="6"/>
      <c r="H12" s="6"/>
      <c r="I12" s="5"/>
    </row>
    <row r="13" spans="1:9" ht="21.95" customHeight="1" x14ac:dyDescent="0.15">
      <c r="A13" s="2"/>
      <c r="B13" s="42"/>
      <c r="C13" s="42"/>
      <c r="D13" s="42"/>
      <c r="E13" s="42"/>
      <c r="F13" s="42"/>
      <c r="G13" s="42"/>
      <c r="H13" s="42"/>
      <c r="I13" s="5"/>
    </row>
    <row r="14" spans="1:9" ht="37.5" customHeight="1" x14ac:dyDescent="0.15">
      <c r="A14" s="2"/>
      <c r="B14" s="31" t="s">
        <v>26</v>
      </c>
      <c r="C14" s="32" t="s">
        <v>20</v>
      </c>
      <c r="D14" s="33"/>
      <c r="E14" s="43" t="s">
        <v>23</v>
      </c>
      <c r="F14" s="44"/>
      <c r="G14" s="27" t="s">
        <v>24</v>
      </c>
      <c r="H14" s="27" t="s">
        <v>4</v>
      </c>
      <c r="I14" s="5"/>
    </row>
    <row r="15" spans="1:9" ht="41.25" customHeight="1" x14ac:dyDescent="0.15">
      <c r="A15" s="2"/>
      <c r="B15" s="35">
        <v>1</v>
      </c>
      <c r="C15" s="34">
        <v>1000452548823</v>
      </c>
      <c r="D15" s="36"/>
      <c r="E15" s="37">
        <v>2500</v>
      </c>
      <c r="F15" s="38"/>
      <c r="G15" s="39">
        <v>1</v>
      </c>
      <c r="H15" s="39">
        <f>E15*G15</f>
        <v>2500</v>
      </c>
      <c r="I15" s="5"/>
    </row>
    <row r="16" spans="1:9" ht="41.25" customHeight="1" x14ac:dyDescent="0.15">
      <c r="A16" s="2"/>
      <c r="B16" s="35">
        <v>2</v>
      </c>
      <c r="C16" s="34">
        <v>1000185646466</v>
      </c>
      <c r="D16" s="36"/>
      <c r="E16" s="37">
        <v>1500</v>
      </c>
      <c r="F16" s="38"/>
      <c r="G16" s="39">
        <v>10</v>
      </c>
      <c r="H16" s="39">
        <f t="shared" ref="H16:H20" si="0">E16*G16</f>
        <v>15000</v>
      </c>
      <c r="I16" s="5"/>
    </row>
    <row r="17" spans="1:9" ht="41.25" customHeight="1" x14ac:dyDescent="0.15">
      <c r="A17" s="2"/>
      <c r="B17" s="35">
        <v>3</v>
      </c>
      <c r="C17" s="34">
        <v>1000054523155</v>
      </c>
      <c r="D17" s="36"/>
      <c r="E17" s="37">
        <v>1000</v>
      </c>
      <c r="F17" s="38"/>
      <c r="G17" s="39">
        <v>20</v>
      </c>
      <c r="H17" s="39">
        <f t="shared" si="0"/>
        <v>20000</v>
      </c>
      <c r="I17" s="5"/>
    </row>
    <row r="18" spans="1:9" ht="41.25" customHeight="1" x14ac:dyDescent="0.15">
      <c r="A18" s="2"/>
      <c r="B18" s="35">
        <v>4</v>
      </c>
      <c r="C18" s="34">
        <v>1000016465332</v>
      </c>
      <c r="D18" s="36"/>
      <c r="E18" s="37">
        <v>50000</v>
      </c>
      <c r="F18" s="40"/>
      <c r="G18" s="39">
        <v>1</v>
      </c>
      <c r="H18" s="39">
        <f t="shared" si="0"/>
        <v>50000</v>
      </c>
      <c r="I18" s="5"/>
    </row>
    <row r="19" spans="1:9" ht="41.25" customHeight="1" x14ac:dyDescent="0.15">
      <c r="A19" s="2"/>
      <c r="B19" s="35">
        <v>5</v>
      </c>
      <c r="C19" s="34">
        <v>1000213445658</v>
      </c>
      <c r="D19" s="36"/>
      <c r="E19" s="37">
        <v>25000</v>
      </c>
      <c r="F19" s="38"/>
      <c r="G19" s="39">
        <v>1</v>
      </c>
      <c r="H19" s="39">
        <f t="shared" si="0"/>
        <v>25000</v>
      </c>
      <c r="I19" s="5"/>
    </row>
    <row r="20" spans="1:9" ht="41.25" customHeight="1" x14ac:dyDescent="0.15">
      <c r="A20" s="2"/>
      <c r="B20" s="35">
        <v>6</v>
      </c>
      <c r="C20" s="34"/>
      <c r="D20" s="36"/>
      <c r="E20" s="37"/>
      <c r="F20" s="38"/>
      <c r="G20" s="39"/>
      <c r="H20" s="39">
        <f t="shared" si="0"/>
        <v>0</v>
      </c>
      <c r="I20" s="5"/>
    </row>
    <row r="21" spans="1:9" ht="14.1" customHeight="1" x14ac:dyDescent="0.15">
      <c r="A21" s="2"/>
      <c r="B21" s="56"/>
      <c r="C21" s="56"/>
      <c r="D21" s="56"/>
      <c r="E21" s="56"/>
      <c r="F21" s="57"/>
      <c r="G21" s="58" t="s">
        <v>3</v>
      </c>
      <c r="H21" s="60">
        <f>SUM(H15:H20)</f>
        <v>112500</v>
      </c>
      <c r="I21" s="5"/>
    </row>
    <row r="22" spans="1:9" ht="22.5" customHeight="1" x14ac:dyDescent="0.15">
      <c r="A22" s="2"/>
      <c r="B22" s="28" t="s">
        <v>7</v>
      </c>
      <c r="C22" s="10"/>
      <c r="D22" s="10"/>
      <c r="E22" s="11"/>
      <c r="F22" s="62"/>
      <c r="G22" s="59"/>
      <c r="H22" s="61"/>
      <c r="I22" s="5"/>
    </row>
    <row r="23" spans="1:9" ht="22.5" customHeight="1" x14ac:dyDescent="0.15">
      <c r="A23" s="2"/>
      <c r="B23" s="12" t="s">
        <v>22</v>
      </c>
      <c r="C23" s="13"/>
      <c r="D23" s="13"/>
      <c r="E23" s="14"/>
      <c r="F23" s="62"/>
      <c r="G23" s="58" t="s">
        <v>6</v>
      </c>
      <c r="H23" s="60">
        <f>PRODUCT(H21,0.08)</f>
        <v>9000</v>
      </c>
      <c r="I23" s="5"/>
    </row>
    <row r="24" spans="1:9" ht="22.5" customHeight="1" x14ac:dyDescent="0.15">
      <c r="A24" s="2"/>
      <c r="B24" s="12" t="s">
        <v>19</v>
      </c>
      <c r="C24" s="13"/>
      <c r="D24" s="13"/>
      <c r="E24" s="14"/>
      <c r="F24" s="62"/>
      <c r="G24" s="59"/>
      <c r="H24" s="61"/>
      <c r="I24" s="5"/>
    </row>
    <row r="25" spans="1:9" ht="22.5" customHeight="1" x14ac:dyDescent="0.15">
      <c r="A25" s="2"/>
      <c r="B25" s="18"/>
      <c r="C25" s="13"/>
      <c r="D25" s="13"/>
      <c r="E25" s="14"/>
      <c r="F25" s="62"/>
      <c r="G25" s="63" t="s">
        <v>5</v>
      </c>
      <c r="H25" s="60">
        <f>SUM(H21,H23)</f>
        <v>121500</v>
      </c>
      <c r="I25" s="5"/>
    </row>
    <row r="26" spans="1:9" ht="22.5" customHeight="1" x14ac:dyDescent="0.15">
      <c r="A26" s="2"/>
      <c r="B26" s="15"/>
      <c r="C26" s="16"/>
      <c r="D26" s="16"/>
      <c r="E26" s="17"/>
      <c r="F26" s="62"/>
      <c r="G26" s="64"/>
      <c r="H26" s="61"/>
      <c r="I26" s="5"/>
    </row>
    <row r="27" spans="1:9" ht="22.5" customHeight="1" x14ac:dyDescent="0.15">
      <c r="A27" s="2"/>
      <c r="B27" s="41"/>
      <c r="C27" s="41"/>
      <c r="D27" s="41"/>
      <c r="E27" s="41"/>
      <c r="F27" s="41"/>
      <c r="G27" s="41"/>
      <c r="H27" s="41"/>
      <c r="I27" s="5"/>
    </row>
    <row r="28" spans="1:9" ht="12.75" customHeight="1" x14ac:dyDescent="0.15">
      <c r="A28" s="2"/>
      <c r="B28" s="19"/>
      <c r="C28" s="19"/>
      <c r="D28" s="19"/>
      <c r="E28" s="19"/>
      <c r="F28" s="19"/>
      <c r="G28" s="19"/>
      <c r="H28" s="19"/>
      <c r="I28" s="5"/>
    </row>
    <row r="29" spans="1:9" x14ac:dyDescent="0.15">
      <c r="B29" s="29"/>
      <c r="C29" s="29"/>
      <c r="D29" s="29"/>
      <c r="E29" s="29"/>
      <c r="F29" s="29"/>
      <c r="G29" s="29"/>
      <c r="H29" s="29"/>
    </row>
    <row r="30" spans="1:9" x14ac:dyDescent="0.15">
      <c r="B30" s="29"/>
      <c r="C30" s="29"/>
      <c r="D30" s="29"/>
      <c r="E30" s="29"/>
      <c r="F30" s="29"/>
      <c r="G30" s="29"/>
      <c r="H30" s="29"/>
    </row>
    <row r="31" spans="1:9" x14ac:dyDescent="0.15">
      <c r="B31" s="29"/>
      <c r="C31" s="29"/>
      <c r="D31" s="29"/>
      <c r="E31" s="29"/>
      <c r="F31" s="29"/>
      <c r="G31" s="29"/>
      <c r="H31" s="29"/>
    </row>
    <row r="32" spans="1:9" x14ac:dyDescent="0.15">
      <c r="B32" s="29"/>
      <c r="C32" s="29"/>
      <c r="D32" s="29"/>
      <c r="E32" s="29"/>
      <c r="F32" s="29"/>
      <c r="G32" s="29"/>
      <c r="H32" s="29"/>
    </row>
    <row r="33" spans="2:8" x14ac:dyDescent="0.15">
      <c r="B33" s="29"/>
      <c r="C33" s="29"/>
      <c r="D33" s="29"/>
      <c r="E33" s="29"/>
      <c r="F33" s="29"/>
      <c r="G33" s="29"/>
      <c r="H33" s="29"/>
    </row>
    <row r="34" spans="2:8" x14ac:dyDescent="0.15">
      <c r="B34" s="29"/>
      <c r="C34" s="29"/>
      <c r="D34" s="29"/>
      <c r="E34" s="29"/>
      <c r="F34" s="29"/>
      <c r="G34" s="29"/>
      <c r="H34" s="29"/>
    </row>
  </sheetData>
  <mergeCells count="22">
    <mergeCell ref="H21:H22"/>
    <mergeCell ref="F22:F26"/>
    <mergeCell ref="G23:G24"/>
    <mergeCell ref="H23:H24"/>
    <mergeCell ref="G25:G26"/>
    <mergeCell ref="H25:H26"/>
    <mergeCell ref="B27:H27"/>
    <mergeCell ref="B13:H13"/>
    <mergeCell ref="E14:F14"/>
    <mergeCell ref="A1:I1"/>
    <mergeCell ref="B4:H4"/>
    <mergeCell ref="B5:H5"/>
    <mergeCell ref="B7:D7"/>
    <mergeCell ref="E7:F12"/>
    <mergeCell ref="G7:H7"/>
    <mergeCell ref="G8:H8"/>
    <mergeCell ref="G9:H9"/>
    <mergeCell ref="G10:H10"/>
    <mergeCell ref="B11:B12"/>
    <mergeCell ref="C11:D12"/>
    <mergeCell ref="B21:F21"/>
    <mergeCell ref="G21:G22"/>
  </mergeCells>
  <phoneticPr fontId="1"/>
  <pageMargins left="0.7" right="0.7" top="0.75" bottom="0.75" header="0.3" footer="0.3"/>
  <pageSetup paperSize="9" scale="53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published="0">
    <tabColor rgb="FFFFC000"/>
  </sheetPr>
  <dimension ref="A1:F2"/>
  <sheetViews>
    <sheetView workbookViewId="0">
      <selection activeCell="D20" sqref="D20"/>
    </sheetView>
  </sheetViews>
  <sheetFormatPr defaultRowHeight="14.25" x14ac:dyDescent="0.15"/>
  <cols>
    <col min="1" max="6" width="14.125" customWidth="1"/>
  </cols>
  <sheetData>
    <row r="1" spans="1:6" x14ac:dyDescent="0.15">
      <c r="A1" t="s">
        <v>8</v>
      </c>
      <c r="B1" t="s">
        <v>13</v>
      </c>
      <c r="C1" t="s">
        <v>9</v>
      </c>
      <c r="D1" t="s">
        <v>10</v>
      </c>
      <c r="E1" t="s">
        <v>11</v>
      </c>
      <c r="F1" t="s">
        <v>12</v>
      </c>
    </row>
    <row r="2" spans="1:6" x14ac:dyDescent="0.15">
      <c r="A2" s="7">
        <v>2019</v>
      </c>
      <c r="B2" s="8">
        <v>5</v>
      </c>
      <c r="C2" s="9">
        <f>DATE($A$2,$B$2+1,1)-1</f>
        <v>43616</v>
      </c>
      <c r="D2" s="9">
        <f>DATE($A$2,$B$2,1)</f>
        <v>43586</v>
      </c>
      <c r="E2" s="9">
        <f>DATE($A$2,$B$2+1,1)-1</f>
        <v>43616</v>
      </c>
      <c r="F2" s="9">
        <f>DATE($A$2,$B$2+2,10)</f>
        <v>43656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請求書</vt:lpstr>
      <vt:lpstr>設定</vt:lpstr>
      <vt:lpstr>請求書!Print_Area</vt:lpstr>
    </vt:vector>
  </TitlesOfParts>
  <Company>phirip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phirip jo</dc:creator>
  <cp:lastModifiedBy>kosai</cp:lastModifiedBy>
  <cp:lastPrinted>2019-06-19T08:59:24Z</cp:lastPrinted>
  <dcterms:created xsi:type="dcterms:W3CDTF">2014-01-08T01:55:06Z</dcterms:created>
  <dcterms:modified xsi:type="dcterms:W3CDTF">2019-06-19T09:05:04Z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9ed96a7d-1fdb-4820-bc66-62b926a2a4f0</vt:lpwstr>
  </property>
</Properties>
</file>