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B4B461C7-9704-47EC-8DA1-859DA387FFD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9" i="1" s="1"/>
  <c r="B17" i="1" s="1"/>
  <c r="B3" i="1"/>
  <c r="B8" i="1" s="1"/>
</calcChain>
</file>

<file path=xl/sharedStrings.xml><?xml version="1.0" encoding="utf-8"?>
<sst xmlns="http://schemas.openxmlformats.org/spreadsheetml/2006/main" count="42" uniqueCount="38">
  <si>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</si>
  <si>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</si>
  <si>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帳票作成マクロ名</t>
    <rPh sb="0" eb="2">
      <t>チョウヒョウ</t>
    </rPh>
    <rPh sb="2" eb="4">
      <t>サクセイ</t>
    </rPh>
    <rPh sb="7" eb="8">
      <t>メイ</t>
    </rPh>
    <phoneticPr fontId="1"/>
  </si>
  <si>
    <t>完成帳票名</t>
    <rPh sb="0" eb="2">
      <t>カンセイ</t>
    </rPh>
    <rPh sb="2" eb="4">
      <t>チョウヒョウ</t>
    </rPh>
    <rPh sb="4" eb="5">
      <t>メイ</t>
    </rPh>
    <phoneticPr fontId="1"/>
  </si>
  <si>
    <t>明細データシート名</t>
    <rPh sb="0" eb="2">
      <t>メイサイ</t>
    </rPh>
    <rPh sb="8" eb="9">
      <t>メイ</t>
    </rPh>
    <phoneticPr fontId="1"/>
  </si>
  <si>
    <t>集計データシート名</t>
    <rPh sb="0" eb="2">
      <t>シュウケイ</t>
    </rPh>
    <rPh sb="8" eb="9">
      <t>メイ</t>
    </rPh>
    <phoneticPr fontId="1"/>
  </si>
  <si>
    <t>送信メールアドレス</t>
    <rPh sb="0" eb="2">
      <t>ソウシン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</si>
  <si>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</si>
  <si>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</si>
  <si>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担当者別売上集計表の送付</t>
    <rPh sb="0" eb="3">
      <t>タントウシャ</t>
    </rPh>
    <rPh sb="3" eb="4">
      <t>ベツ</t>
    </rPh>
    <rPh sb="4" eb="6">
      <t>ウリアゲ</t>
    </rPh>
    <rPh sb="6" eb="8">
      <t>シュウケイ</t>
    </rPh>
    <rPh sb="8" eb="9">
      <t>ヒョウ</t>
    </rPh>
    <rPh sb="10" eb="12">
      <t>ソウフ</t>
    </rPh>
    <phoneticPr fontId="1"/>
  </si>
  <si>
    <t>担当者別売上集計表が作成されました。送付いたします。</t>
    <rPh sb="0" eb="3">
      <t>タントウシャ</t>
    </rPh>
    <rPh sb="3" eb="4">
      <t>ベツ</t>
    </rPh>
    <rPh sb="4" eb="6">
      <t>ウリアゲ</t>
    </rPh>
    <rPh sb="6" eb="8">
      <t>シュウケイ</t>
    </rPh>
    <rPh sb="8" eb="9">
      <t>ヒョウ</t>
    </rPh>
    <rPh sb="10" eb="12">
      <t>サクセイ</t>
    </rPh>
    <rPh sb="18" eb="20">
      <t>ソウフ</t>
    </rPh>
    <phoneticPr fontId="1"/>
  </si>
  <si>
    <t>値</t>
    <rPh sb="0" eb="1">
      <t>アタイ</t>
    </rPh>
    <phoneticPr fontId="1"/>
  </si>
  <si>
    <t>名前</t>
    <rPh sb="0" eb="2">
      <t>ナマエ</t>
    </rPh>
    <phoneticPr fontId="1"/>
  </si>
  <si>
    <t>説明</t>
    <rPh sb="0" eb="2">
      <t>セツメイ</t>
    </rPh>
    <phoneticPr fontId="1"/>
  </si>
  <si>
    <t>自動設定</t>
    <rPh sb="0" eb="2">
      <t>ジドウ</t>
    </rPh>
    <rPh sb="2" eb="4">
      <t>セッテイ</t>
    </rPh>
    <phoneticPr fontId="1"/>
  </si>
  <si>
    <t>手動設定</t>
    <rPh sb="0" eb="2">
      <t>シュドウ</t>
    </rPh>
    <rPh sb="2" eb="4">
      <t>セッテイ</t>
    </rPh>
    <phoneticPr fontId="1"/>
  </si>
  <si>
    <t>手動設定開始日</t>
    <rPh sb="0" eb="2">
      <t>シュドウ</t>
    </rPh>
    <rPh sb="2" eb="4">
      <t>セッテイ</t>
    </rPh>
    <rPh sb="4" eb="7">
      <t>カイシビ</t>
    </rPh>
    <phoneticPr fontId="1"/>
  </si>
  <si>
    <t>手動設定終了日</t>
    <rPh sb="0" eb="2">
      <t>シュドウ</t>
    </rPh>
    <rPh sb="2" eb="4">
      <t>セッテイ</t>
    </rPh>
    <rPh sb="4" eb="6">
      <t>シュウリョウ</t>
    </rPh>
    <rPh sb="6" eb="7">
      <t>ビ</t>
    </rPh>
    <phoneticPr fontId="1"/>
  </si>
  <si>
    <t>日付設定</t>
    <rPh sb="0" eb="2">
      <t>ヒヅケ</t>
    </rPh>
    <rPh sb="2" eb="4">
      <t>セッテイ</t>
    </rPh>
    <phoneticPr fontId="1"/>
  </si>
  <si>
    <t>"自動" or "手動"</t>
    <rPh sb="1" eb="3">
      <t>ジドウ</t>
    </rPh>
    <rPh sb="9" eb="11">
      <t>シュドウ</t>
    </rPh>
    <phoneticPr fontId="1"/>
  </si>
  <si>
    <t>手動</t>
  </si>
  <si>
    <t>担当者マスタ名</t>
    <rPh sb="0" eb="3">
      <t>タントウシャ</t>
    </rPh>
    <rPh sb="6" eb="7">
      <t>メイ</t>
    </rPh>
    <phoneticPr fontId="1"/>
  </si>
  <si>
    <t>明細</t>
    <rPh sb="0" eb="2">
      <t>メイサイ</t>
    </rPh>
    <phoneticPr fontId="1"/>
  </si>
  <si>
    <t>集計</t>
    <rPh sb="0" eb="2">
      <t>シュウケイ</t>
    </rPh>
    <phoneticPr fontId="1"/>
  </si>
  <si>
    <t>自動開始日</t>
    <rPh sb="0" eb="2">
      <t>ジドウ</t>
    </rPh>
    <rPh sb="2" eb="5">
      <t>カイシビ</t>
    </rPh>
    <phoneticPr fontId="1"/>
  </si>
  <si>
    <t>自動終了日</t>
    <rPh sb="0" eb="2">
      <t>ジドウ</t>
    </rPh>
    <rPh sb="2" eb="4">
      <t>シュウリョウ</t>
    </rPh>
    <rPh sb="4" eb="5">
      <t>ビ</t>
    </rPh>
    <phoneticPr fontId="1"/>
  </si>
  <si>
    <t>ドキュメント配下</t>
    <rPh sb="6" eb="8">
      <t>ハイカ</t>
    </rPh>
    <phoneticPr fontId="1"/>
  </si>
  <si>
    <t>売上ファイル名</t>
    <rPh sb="0" eb="2">
      <t>ウリアゲ</t>
    </rPh>
    <rPh sb="6" eb="7">
      <t>メイ</t>
    </rPh>
    <phoneticPr fontId="1"/>
  </si>
  <si>
    <t>保存用完成帳票名</t>
    <rPh sb="0" eb="2">
      <t>ホゾン</t>
    </rPh>
    <rPh sb="2" eb="3">
      <t>ヨウ</t>
    </rPh>
    <rPh sb="3" eb="5">
      <t>カンセイ</t>
    </rPh>
    <rPh sb="5" eb="7">
      <t>チョウヒョウ</t>
    </rPh>
    <rPh sb="7" eb="8">
      <t>メイ</t>
    </rPh>
    <phoneticPr fontId="1"/>
  </si>
  <si>
    <t>[UserProfile]\Documents\Automation\Master\担当者マスタ.xlsx</t>
    <phoneticPr fontId="1"/>
  </si>
  <si>
    <t>[UserProfile]\Documents\Automation\SalesSummary\担当者別売上集計表作成マクロ.xlsm</t>
    <phoneticPr fontId="1"/>
  </si>
  <si>
    <t>実行モード</t>
    <rPh sb="0" eb="2">
      <t>ジッコウ</t>
    </rPh>
    <phoneticPr fontId="1"/>
  </si>
  <si>
    <t>[UserProfile]\Documents\Automation\SalesSummary\Completed\担当者別売上集計表.xlsx</t>
    <phoneticPr fontId="1"/>
  </si>
  <si>
    <t>*@*******</t>
    <phoneticPr fontId="1"/>
  </si>
  <si>
    <t>[UserProfile]\Documents\Automation\SalesSummary\Work\</t>
    <phoneticPr fontId="1"/>
  </si>
  <si>
    <t>CusSalesData.csv</t>
    <phoneticPr fontId="1"/>
  </si>
  <si>
    <t>作業フォルダー名</t>
    <rPh sb="0" eb="2">
      <t>サギョウ</t>
    </rPh>
    <rPh sb="7" eb="8">
      <t>メイ</t>
    </rPh>
    <phoneticPr fontId="1"/>
  </si>
  <si>
    <t>本番</t>
    <rPh sb="0" eb="2">
      <t>ホンバン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</si>
</sst>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14" fontId="0" fillId="0" borderId="1" xfId="0" applyNumberFormat="1" applyFill="1" applyBorder="1"/>
    <xf numFmtId="0" fontId="0" fillId="0" borderId="2" xfId="0" applyBorder="1"/>
    <xf numFmtId="14" fontId="0" fillId="0" borderId="2" xfId="0" applyNumberFormat="1" applyBorder="1"/>
    <xf numFmtId="14" fontId="0" fillId="0" borderId="2" xfId="0" applyNumberFormat="1" applyBorder="1" applyAlignment="1">
      <alignment horizontal="right"/>
    </xf>
    <xf numFmtId="0" fontId="0" fillId="2" borderId="1" xfId="0" applyFill="1" applyBorder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RowHeight="18.75"/>
  <cols>
    <col min="1" max="1" width="27.5" customWidth="1"/>
    <col min="2" max="2" width="83.375" customWidth="1"/>
    <col min="3" max="3" width="32.125" customWidth="1"/>
  </cols>
  <sheetData>
    <row r="1" spans="1:3">
      <c r="A1" s="8" t="s">
        <v>12</v>
      </c>
      <c r="B1" s="8" t="s">
        <v>11</v>
      </c>
      <c r="C1" s="8" t="s">
        <v>13</v>
      </c>
    </row>
    <row r="2" spans="1:3">
      <c r="A2" s="5" t="s">
        <v>31</v>
      </c>
      <c r="B2" s="7" t="s">
        <v>37</v>
      </c>
      <c r="C2" s="1"/>
    </row>
    <row r="3" spans="1:3">
      <c r="A3" s="5" t="s">
        <v>24</v>
      </c>
      <c r="B3" s="7">
        <f ca="1">DATE(YEAR(TODAY()),MONTH(TODAY()),1)</f>
        <v>43952</v>
      </c>
      <c r="C3" s="1" t="s">
        <v>14</v>
      </c>
    </row>
    <row r="4" spans="1:3">
      <c r="A4" s="1" t="s">
        <v>25</v>
      </c>
      <c r="B4" s="7">
        <f ca="1">TODAY()-1</f>
        <v>43964</v>
      </c>
      <c r="C4" s="1" t="s">
        <v>14</v>
      </c>
    </row>
    <row r="5" spans="1:3">
      <c r="A5" s="5" t="s">
        <v>16</v>
      </c>
      <c r="B5" s="6">
        <v>43040</v>
      </c>
      <c r="C5" s="1" t="s">
        <v>15</v>
      </c>
    </row>
    <row r="6" spans="1:3">
      <c r="A6" s="1" t="s">
        <v>17</v>
      </c>
      <c r="B6" s="3">
        <v>43052</v>
      </c>
      <c r="C6" s="1" t="s">
        <v>15</v>
      </c>
    </row>
    <row r="7" spans="1:3">
      <c r="A7" s="1" t="s">
        <v>18</v>
      </c>
      <c r="B7" s="3" t="s">
        <v>20</v>
      </c>
      <c r="C7" s="1" t="s">
        <v>19</v>
      </c>
    </row>
    <row r="8" spans="1:3">
      <c r="A8" s="5" t="s">
        <v>0</v>
      </c>
      <c r="B8" s="1" t="str">
        <f>IF(B7="自動",TEXT(B3,"yyyy/MM/dd"),TEXT(B5,"yyyy/MM/dd"))</f>
        <v>2017/11/01</v>
      </c>
      <c r="C8" s="1"/>
    </row>
    <row r="9" spans="1:3">
      <c r="A9" s="1" t="s">
        <v>1</v>
      </c>
      <c r="B9" s="1" t="str">
        <f>IF(B7="自動",TEXT(B4,"yyyy/MM/dd"),TEXT(B6,"yyyy/MM/dd"))</f>
        <v>2017/11/13</v>
      </c>
      <c r="C9" s="1"/>
    </row>
    <row r="10" spans="1:3">
      <c r="A10" s="1" t="s">
        <v>21</v>
      </c>
      <c r="B10" s="3" t="s">
        <v>29</v>
      </c>
      <c r="C10" s="1" t="s">
        <v>26</v>
      </c>
    </row>
    <row r="11" spans="1:3">
      <c r="A11" s="1" t="s">
        <v>36</v>
      </c>
      <c r="B11" s="1" t="s">
        <v>34</v>
      </c>
      <c r="C11" s="1"/>
    </row>
    <row r="12" spans="1:3">
      <c r="A12" s="2" t="s">
        <v>27</v>
      </c>
      <c r="B12" s="1" t="s">
        <v>35</v>
      </c>
      <c r="C12" s="1" t="s">
        <v>26</v>
      </c>
    </row>
    <row r="13" spans="1:3">
      <c r="A13" s="2" t="s">
        <v>2</v>
      </c>
      <c r="B13" s="1" t="s">
        <v>30</v>
      </c>
      <c r="C13" s="1" t="s">
        <v>26</v>
      </c>
    </row>
    <row r="14" spans="1:3">
      <c r="A14" s="2" t="s">
        <v>4</v>
      </c>
      <c r="B14" s="1" t="s">
        <v>22</v>
      </c>
      <c r="C14" s="1"/>
    </row>
    <row r="15" spans="1:3">
      <c r="A15" s="2" t="s">
        <v>5</v>
      </c>
      <c r="B15" s="1" t="s">
        <v>23</v>
      </c>
      <c r="C15" s="1"/>
    </row>
    <row r="16" spans="1:3">
      <c r="A16" s="2" t="s">
        <v>3</v>
      </c>
      <c r="B16" s="4" t="s">
        <v>32</v>
      </c>
      <c r="C16" s="1"/>
    </row>
    <row r="17" spans="1:3">
      <c r="A17" s="2" t="s">
        <v>28</v>
      </c>
      <c r="B17" s="4" t="str">
        <f>"[UserProfile]\Documents\Automation\SalesSummary\Completed\Backup\担当者別売上集計表_"&amp; TEXT(B9+1,"yyyyMMdd") &amp;".xlsx"</f>
        <v>[UserProfile]\Documents\Automation\SalesSummary\Completed\Backup\担当者別売上集計表_20171114.xlsx</v>
      </c>
      <c r="C17" s="1"/>
    </row>
    <row r="18" spans="1:3">
      <c r="A18" s="2" t="s">
        <v>6</v>
      </c>
      <c r="B18" s="9" t="s">
        <v>33</v>
      </c>
      <c r="C18" s="1"/>
    </row>
    <row r="19" spans="1:3">
      <c r="A19" s="1" t="s">
        <v>7</v>
      </c>
      <c r="B19" s="1" t="s">
        <v>9</v>
      </c>
      <c r="C19" s="1"/>
    </row>
    <row r="20" spans="1:3">
      <c r="A20" s="1" t="s">
        <v>8</v>
      </c>
      <c r="B20" s="1" t="s">
        <v>10</v>
      </c>
      <c r="C20" s="1"/>
    </row>
  </sheetData>
  <phoneticPr fontId="1"/>
  <dataValidations count="1">
    <dataValidation type="list" allowBlank="1" showInputMessage="1" showErrorMessage="1" sqref="B7" xr:uid="{613109FD-8965-4312-90EE-ADA0BC3E7EBB}">
      <formula1>"自動,手動"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2020-05-13T22:48:30Z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3acc19b0-fd0d-4147-abbb-2708899697a2</vt:lpwstr>
  </property>
</Properties>
</file>