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ELECTIVESSSSS\RPA\CA3\"/>
    </mc:Choice>
  </mc:AlternateContent>
  <xr:revisionPtr revIDLastSave="0" documentId="13_ncr:1_{C7571318-0399-4922-9844-5BEDC4DBDB9A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ff" sheetId="1" r:id="rId1"/>
    <sheet name="Dept Cost Centre" sheetId="7" r:id="rId2"/>
    <sheet name="Cost Centre" sheetId="3" r:id="rId3"/>
    <sheet name="Staff PR" sheetId="6" r:id="rId4"/>
    <sheet name="Quotation Header" sheetId="2" r:id="rId5"/>
    <sheet name="Quotation Details" sheetId="5" r:id="rId6"/>
    <sheet name="Management Emai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2"/>
  <c r="E5" i="2"/>
  <c r="F4" i="5"/>
  <c r="F5" i="5"/>
  <c r="F6" i="5"/>
  <c r="F7" i="5"/>
  <c r="F8" i="5"/>
  <c r="E6" i="2" s="1"/>
  <c r="D5" i="6" s="1"/>
  <c r="F9" i="5"/>
  <c r="F10" i="5"/>
  <c r="F11" i="5"/>
  <c r="E7" i="2" s="1"/>
  <c r="D6" i="6" s="1"/>
  <c r="F12" i="5"/>
  <c r="F13" i="5"/>
</calcChain>
</file>

<file path=xl/sharedStrings.xml><?xml version="1.0" encoding="utf-8"?>
<sst xmlns="http://schemas.openxmlformats.org/spreadsheetml/2006/main" count="134" uniqueCount="82">
  <si>
    <t>Staff database</t>
  </si>
  <si>
    <t>Sample Data only - please add in more for your own project. You can also add in more fields</t>
  </si>
  <si>
    <t>Staff ID</t>
  </si>
  <si>
    <t>Name</t>
  </si>
  <si>
    <t>Email</t>
  </si>
  <si>
    <t>Dept</t>
  </si>
  <si>
    <t>S100</t>
  </si>
  <si>
    <t>Alvin Tan</t>
  </si>
  <si>
    <t>AlvinTan@A-One.com</t>
  </si>
  <si>
    <t>Global HR</t>
  </si>
  <si>
    <t>S200</t>
  </si>
  <si>
    <t>Wong Mei Ling</t>
  </si>
  <si>
    <t>WongML@A-One.com</t>
  </si>
  <si>
    <t>HR</t>
  </si>
  <si>
    <t>S300</t>
  </si>
  <si>
    <t>Henry Seah</t>
  </si>
  <si>
    <t>HenrySeah@A-One.com</t>
  </si>
  <si>
    <t>Entertainment</t>
  </si>
  <si>
    <t>S400</t>
  </si>
  <si>
    <t>Calvin Lim</t>
  </si>
  <si>
    <t>CalvinLim@A-One.com</t>
  </si>
  <si>
    <t>Advertising</t>
  </si>
  <si>
    <t>S500</t>
  </si>
  <si>
    <t>Tay Hock Soon</t>
  </si>
  <si>
    <t>TayHS@A-One.com</t>
  </si>
  <si>
    <t>Logistics</t>
  </si>
  <si>
    <t>S600</t>
  </si>
  <si>
    <t>Jenny Loh</t>
  </si>
  <si>
    <t>JennyLoh@A-One.com</t>
  </si>
  <si>
    <t>IT Helpdesk</t>
  </si>
  <si>
    <t>S700</t>
  </si>
  <si>
    <t>Ong May Fen</t>
  </si>
  <si>
    <t>OngMF@A-One.com</t>
  </si>
  <si>
    <t>IT Infra</t>
  </si>
  <si>
    <t>S800</t>
  </si>
  <si>
    <t>Serene Chua</t>
  </si>
  <si>
    <t>SereneChua@A-One.com</t>
  </si>
  <si>
    <t>Finance</t>
  </si>
  <si>
    <t>Dept Cost Centre</t>
  </si>
  <si>
    <t>Cost Centre</t>
  </si>
  <si>
    <t>Marketing</t>
  </si>
  <si>
    <t>IT</t>
  </si>
  <si>
    <t>YTD Amt budgeted</t>
  </si>
  <si>
    <t>YTD Spent</t>
  </si>
  <si>
    <t>Amount on hold</t>
  </si>
  <si>
    <t>Staff Requsition (SR) database</t>
  </si>
  <si>
    <t>SR ID</t>
  </si>
  <si>
    <t>SR Date</t>
  </si>
  <si>
    <t>SR Amount</t>
  </si>
  <si>
    <t>Status</t>
  </si>
  <si>
    <t>SR01</t>
  </si>
  <si>
    <t>Pending</t>
  </si>
  <si>
    <t>SR02</t>
  </si>
  <si>
    <t>SR03</t>
  </si>
  <si>
    <t>Quotation Header database</t>
  </si>
  <si>
    <t>Quotation Ref</t>
  </si>
  <si>
    <t>Quotation Date</t>
  </si>
  <si>
    <t>Vendor Name</t>
  </si>
  <si>
    <t>Total Amt</t>
  </si>
  <si>
    <t>GHT#34-90a</t>
  </si>
  <si>
    <t>CreativeIdeas</t>
  </si>
  <si>
    <t>NOM6789-01</t>
  </si>
  <si>
    <t>Gift&amp;Souvenirs.com</t>
  </si>
  <si>
    <t>QF/0987</t>
  </si>
  <si>
    <t>AllYourOfficeNeeds Pte Ltd</t>
  </si>
  <si>
    <t>3567-12</t>
  </si>
  <si>
    <t>Yummy Catering</t>
  </si>
  <si>
    <t>Quotation Details database</t>
  </si>
  <si>
    <t>Item</t>
  </si>
  <si>
    <t>Description</t>
  </si>
  <si>
    <t>Qty</t>
  </si>
  <si>
    <t>Unit Cost</t>
  </si>
  <si>
    <t>Sub Total</t>
  </si>
  <si>
    <t>Tote Bag with event logo</t>
  </si>
  <si>
    <t>Delivery</t>
  </si>
  <si>
    <t>Photo Frame with logo printing</t>
  </si>
  <si>
    <t>Note Book with customised design</t>
  </si>
  <si>
    <t>Artwork</t>
  </si>
  <si>
    <t>Japanese Bento Set</t>
  </si>
  <si>
    <t>Packet Drinks</t>
  </si>
  <si>
    <t>Date Sent</t>
  </si>
  <si>
    <t>Date Replied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</si>
</sst>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6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1"/>
    <xf numFmtId="0" fontId="5" fillId="3" borderId="0" xfId="0" applyFon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2" applyFont="1"/>
    <xf numFmtId="167" fontId="0" fillId="0" borderId="0" xfId="0" applyNumberFormat="1"/>
    <xf numFmtId="0" fontId="0" fillId="4" borderId="0" xfId="0" applyFill="1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65" fontId="5" fillId="0" borderId="0" xfId="0" applyNumberFormat="1" applyFont="1"/>
    <xf numFmtId="165" fontId="0" fillId="0" borderId="0" xfId="0" applyNumberFormat="1"/>
    <xf numFmtId="8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reneChua@A-One.com" TargetMode="External"/><Relationship Id="rId3" Type="http://schemas.openxmlformats.org/officeDocument/2006/relationships/hyperlink" Target="mailto:HenrySeah@A-One.com" TargetMode="External"/><Relationship Id="rId7" Type="http://schemas.openxmlformats.org/officeDocument/2006/relationships/hyperlink" Target="mailto:OngMF@A-One.com" TargetMode="External"/><Relationship Id="rId2" Type="http://schemas.openxmlformats.org/officeDocument/2006/relationships/hyperlink" Target="mailto:WongML@A-One.com" TargetMode="External"/><Relationship Id="rId1" Type="http://schemas.openxmlformats.org/officeDocument/2006/relationships/hyperlink" Target="mailto:AlvinTan@A-One.com" TargetMode="External"/><Relationship Id="rId6" Type="http://schemas.openxmlformats.org/officeDocument/2006/relationships/hyperlink" Target="mailto:JennyLoh@A-One.com" TargetMode="External"/><Relationship Id="rId5" Type="http://schemas.openxmlformats.org/officeDocument/2006/relationships/hyperlink" Target="mailto:TayHS@A-One.com" TargetMode="External"/><Relationship Id="rId4" Type="http://schemas.openxmlformats.org/officeDocument/2006/relationships/hyperlink" Target="mailto:CalvinLim@A-One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20" zoomScaleNormal="120" workbookViewId="0">
      <selection activeCell="C11" sqref="C11"/>
    </sheetView>
  </sheetViews>
  <sheetFormatPr defaultRowHeight="14.4" x14ac:dyDescent="0.3"/>
  <cols>
    <col min="1" max="1" width="9.109375" customWidth="1"/>
    <col min="2" max="2" width="22.44140625" bestFit="1" customWidth="1"/>
    <col min="3" max="3" width="24" customWidth="1"/>
    <col min="4" max="4" width="22" customWidth="1"/>
  </cols>
  <sheetData>
    <row r="1" spans="1:4" x14ac:dyDescent="0.3">
      <c r="A1" s="1" t="s">
        <v>0</v>
      </c>
      <c r="C1" s="4" t="s">
        <v>1</v>
      </c>
    </row>
    <row r="3" spans="1:4" x14ac:dyDescent="0.3">
      <c r="A3" s="5" t="s">
        <v>2</v>
      </c>
      <c r="B3" s="5" t="s">
        <v>3</v>
      </c>
      <c r="C3" s="5" t="s">
        <v>4</v>
      </c>
      <c r="D3" s="5" t="s">
        <v>5</v>
      </c>
    </row>
    <row r="4" spans="1:4" x14ac:dyDescent="0.3">
      <c r="A4" t="s">
        <v>6</v>
      </c>
      <c r="B4" t="s">
        <v>7</v>
      </c>
      <c r="C4" s="8" t="s">
        <v>8</v>
      </c>
      <c r="D4" s="3" t="s">
        <v>9</v>
      </c>
    </row>
    <row r="5" spans="1:4" x14ac:dyDescent="0.3">
      <c r="A5" t="s">
        <v>10</v>
      </c>
      <c r="B5" t="s">
        <v>11</v>
      </c>
      <c r="C5" s="8" t="s">
        <v>12</v>
      </c>
      <c r="D5" s="3" t="s">
        <v>13</v>
      </c>
    </row>
    <row r="6" spans="1:4" x14ac:dyDescent="0.3">
      <c r="A6" t="s">
        <v>14</v>
      </c>
      <c r="B6" t="s">
        <v>15</v>
      </c>
      <c r="C6" s="8" t="s">
        <v>16</v>
      </c>
      <c r="D6" s="3" t="s">
        <v>17</v>
      </c>
    </row>
    <row r="7" spans="1:4" x14ac:dyDescent="0.3">
      <c r="A7" t="s">
        <v>18</v>
      </c>
      <c r="B7" t="s">
        <v>19</v>
      </c>
      <c r="C7" s="8" t="s">
        <v>20</v>
      </c>
      <c r="D7" s="3" t="s">
        <v>21</v>
      </c>
    </row>
    <row r="8" spans="1:4" x14ac:dyDescent="0.3">
      <c r="A8" t="s">
        <v>22</v>
      </c>
      <c r="B8" t="s">
        <v>23</v>
      </c>
      <c r="C8" s="8" t="s">
        <v>24</v>
      </c>
      <c r="D8" s="3" t="s">
        <v>25</v>
      </c>
    </row>
    <row r="9" spans="1:4" x14ac:dyDescent="0.3">
      <c r="A9" t="s">
        <v>26</v>
      </c>
      <c r="B9" t="s">
        <v>27</v>
      </c>
      <c r="C9" s="8" t="s">
        <v>28</v>
      </c>
      <c r="D9" s="3" t="s">
        <v>29</v>
      </c>
    </row>
    <row r="10" spans="1:4" x14ac:dyDescent="0.3">
      <c r="A10" t="s">
        <v>30</v>
      </c>
      <c r="B10" t="s">
        <v>31</v>
      </c>
      <c r="C10" s="8" t="s">
        <v>32</v>
      </c>
      <c r="D10" s="3" t="s">
        <v>33</v>
      </c>
    </row>
    <row r="11" spans="1:4" x14ac:dyDescent="0.3">
      <c r="A11" t="s">
        <v>34</v>
      </c>
      <c r="B11" t="s">
        <v>35</v>
      </c>
      <c r="C11" s="8" t="s">
        <v>36</v>
      </c>
      <c r="D11" s="3" t="s">
        <v>37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</hyperlinks>
  <pageMargins left="0.7" right="0.7" top="0.75" bottom="0.75" header="0.3" footer="0.3"/>
  <pageSetup paperSize="9" orientation="portrait" r:id="rId9"/>
  <headerFooter>
    <oddHeader>&amp;C&amp;"Calibri"&amp;10&amp;K000000Official (Closed), Non-Sensitive&amp;1#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37E6-B695-45DC-86CC-FAA62EF12A49}">
  <dimension ref="A1:C11"/>
  <sheetViews>
    <sheetView workbookViewId="0">
      <selection activeCell="C1" sqref="C1"/>
    </sheetView>
  </sheetViews>
  <sheetFormatPr defaultRowHeight="14.4" x14ac:dyDescent="0.3"/>
  <cols>
    <col min="1" max="1" width="23.44140625" customWidth="1"/>
    <col min="2" max="2" width="18.44140625" customWidth="1"/>
  </cols>
  <sheetData>
    <row r="1" spans="1:3" x14ac:dyDescent="0.3">
      <c r="A1" t="s">
        <v>38</v>
      </c>
      <c r="C1" s="4" t="s">
        <v>1</v>
      </c>
    </row>
    <row r="3" spans="1:3" x14ac:dyDescent="0.3">
      <c r="A3" s="5" t="s">
        <v>5</v>
      </c>
      <c r="B3" s="5" t="s">
        <v>39</v>
      </c>
    </row>
    <row r="4" spans="1:3" x14ac:dyDescent="0.3">
      <c r="A4" s="3" t="s">
        <v>9</v>
      </c>
      <c r="B4" t="s">
        <v>13</v>
      </c>
    </row>
    <row r="5" spans="1:3" x14ac:dyDescent="0.3">
      <c r="A5" s="3" t="s">
        <v>13</v>
      </c>
      <c r="B5" t="s">
        <v>13</v>
      </c>
    </row>
    <row r="6" spans="1:3" x14ac:dyDescent="0.3">
      <c r="A6" s="3" t="s">
        <v>17</v>
      </c>
      <c r="B6" t="s">
        <v>40</v>
      </c>
    </row>
    <row r="7" spans="1:3" x14ac:dyDescent="0.3">
      <c r="A7" s="3" t="s">
        <v>21</v>
      </c>
      <c r="B7" t="s">
        <v>40</v>
      </c>
    </row>
    <row r="8" spans="1:3" x14ac:dyDescent="0.3">
      <c r="A8" s="3" t="s">
        <v>25</v>
      </c>
      <c r="B8" t="s">
        <v>40</v>
      </c>
    </row>
    <row r="9" spans="1:3" x14ac:dyDescent="0.3">
      <c r="A9" s="3" t="s">
        <v>29</v>
      </c>
      <c r="B9" t="s">
        <v>41</v>
      </c>
    </row>
    <row r="10" spans="1:3" x14ac:dyDescent="0.3">
      <c r="A10" s="3" t="s">
        <v>33</v>
      </c>
      <c r="B10" t="s">
        <v>41</v>
      </c>
    </row>
    <row r="11" spans="1:3" x14ac:dyDescent="0.3">
      <c r="A11" s="3" t="s">
        <v>37</v>
      </c>
      <c r="B11" t="s">
        <v>37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Non-Sensitive&amp;1#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4" sqref="C4"/>
    </sheetView>
  </sheetViews>
  <sheetFormatPr defaultRowHeight="14.4" x14ac:dyDescent="0.3"/>
  <cols>
    <col min="1" max="1" width="27" customWidth="1"/>
    <col min="2" max="2" width="18.21875" customWidth="1"/>
    <col min="3" max="3" width="24" customWidth="1"/>
    <col min="4" max="4" width="14.109375" bestFit="1" customWidth="1"/>
  </cols>
  <sheetData>
    <row r="1" spans="1:4" x14ac:dyDescent="0.3">
      <c r="A1" t="s">
        <v>39</v>
      </c>
      <c r="B1" s="4" t="s">
        <v>1</v>
      </c>
    </row>
    <row r="3" spans="1:4" x14ac:dyDescent="0.3">
      <c r="A3" s="5" t="s">
        <v>39</v>
      </c>
      <c r="B3" s="5" t="s">
        <v>42</v>
      </c>
      <c r="C3" s="5" t="s">
        <v>43</v>
      </c>
      <c r="D3" s="5" t="s">
        <v>44</v>
      </c>
    </row>
    <row r="4" spans="1:4" ht="19.95" customHeight="1" x14ac:dyDescent="0.3">
      <c r="A4" s="6" t="s">
        <v>37</v>
      </c>
      <c r="B4">
        <v>500000</v>
      </c>
      <c r="C4">
        <v>8500</v>
      </c>
    </row>
    <row r="5" spans="1:4" x14ac:dyDescent="0.3">
      <c r="A5" s="6" t="s">
        <v>40</v>
      </c>
      <c r="B5">
        <v>800000</v>
      </c>
      <c r="C5">
        <v>9000</v>
      </c>
    </row>
    <row r="6" spans="1:4" x14ac:dyDescent="0.3">
      <c r="A6" s="6" t="s">
        <v>41</v>
      </c>
      <c r="B6">
        <v>900000</v>
      </c>
      <c r="C6">
        <v>4600</v>
      </c>
    </row>
    <row r="7" spans="1:4" x14ac:dyDescent="0.3">
      <c r="A7" s="6" t="s">
        <v>13</v>
      </c>
      <c r="B7">
        <v>600000</v>
      </c>
      <c r="C7">
        <v>5500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Non-Sensitive&amp;1#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zoomScale="130" zoomScaleNormal="130" workbookViewId="0">
      <selection activeCell="F8" sqref="F8"/>
    </sheetView>
  </sheetViews>
  <sheetFormatPr defaultRowHeight="14.4" x14ac:dyDescent="0.3"/>
  <cols>
    <col min="1" max="1" width="9.77734375" customWidth="1"/>
    <col min="2" max="2" width="9.109375" customWidth="1"/>
    <col min="3" max="4" width="12.44140625" customWidth="1"/>
    <col min="5" max="5" width="13.88671875" customWidth="1"/>
  </cols>
  <sheetData>
    <row r="1" spans="1:5" x14ac:dyDescent="0.3">
      <c r="A1" s="1" t="s">
        <v>45</v>
      </c>
      <c r="E1" s="4" t="s">
        <v>1</v>
      </c>
    </row>
    <row r="2" spans="1:5" x14ac:dyDescent="0.3">
      <c r="A2" s="1"/>
    </row>
    <row r="3" spans="1:5" x14ac:dyDescent="0.3">
      <c r="A3" s="5" t="s">
        <v>2</v>
      </c>
      <c r="B3" s="5" t="s">
        <v>46</v>
      </c>
      <c r="C3" s="5" t="s">
        <v>47</v>
      </c>
      <c r="D3" s="5" t="s">
        <v>48</v>
      </c>
      <c r="E3" s="5" t="s">
        <v>49</v>
      </c>
    </row>
    <row r="4" spans="1:5" x14ac:dyDescent="0.3">
      <c r="A4" t="s">
        <v>6</v>
      </c>
      <c r="B4" t="s">
        <v>50</v>
      </c>
      <c r="C4" s="3">
        <v>45015</v>
      </c>
      <c r="D4" s="19">
        <f>MIN('Quotation Header'!E4:E5)</f>
        <v>2181.6000000000004</v>
      </c>
      <c r="E4" s="13" t="s">
        <v>51</v>
      </c>
    </row>
    <row r="5" spans="1:5" x14ac:dyDescent="0.3">
      <c r="A5" t="s">
        <v>10</v>
      </c>
      <c r="B5" t="s">
        <v>52</v>
      </c>
      <c r="C5" s="3">
        <v>45018</v>
      </c>
      <c r="D5" s="19">
        <f>'Quotation Header'!E6</f>
        <v>1425.6000000000001</v>
      </c>
      <c r="E5" s="7" t="s">
        <v>51</v>
      </c>
    </row>
    <row r="6" spans="1:5" x14ac:dyDescent="0.3">
      <c r="A6" t="s">
        <v>6</v>
      </c>
      <c r="B6" t="s">
        <v>53</v>
      </c>
      <c r="C6" s="3">
        <v>45047</v>
      </c>
      <c r="D6" s="19">
        <f>'Quotation Header'!E7</f>
        <v>2732.4</v>
      </c>
      <c r="E6" s="7" t="s">
        <v>51</v>
      </c>
    </row>
    <row r="7" spans="1:5" x14ac:dyDescent="0.3">
      <c r="D7" s="20"/>
    </row>
    <row r="8" spans="1:5" x14ac:dyDescent="0.3">
      <c r="D8" s="20"/>
    </row>
  </sheetData>
  <pageMargins left="0.7" right="0.7" top="0.75" bottom="0.75" header="0.3" footer="0.3"/>
  <pageSetup paperSize="9" orientation="portrait" r:id="rId1"/>
  <headerFooter>
    <oddHeader>&amp;C&amp;"Calibri"&amp;10&amp;K000000Official (Closed), Non-Sensitive&amp;1#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zoomScale="130" zoomScaleNormal="130" workbookViewId="0">
      <selection activeCell="E4" sqref="E4"/>
    </sheetView>
  </sheetViews>
  <sheetFormatPr defaultRowHeight="14.4" x14ac:dyDescent="0.3"/>
  <cols>
    <col min="1" max="1" width="17.77734375" customWidth="1"/>
    <col min="2" max="3" width="21.5546875" customWidth="1"/>
    <col min="4" max="4" width="25.5546875" customWidth="1"/>
    <col min="5" max="5" width="17.77734375" customWidth="1"/>
    <col min="6" max="6" width="3.109375" customWidth="1"/>
    <col min="7" max="7" width="14.88671875" customWidth="1"/>
    <col min="8" max="8" width="44.44140625" bestFit="1" customWidth="1"/>
  </cols>
  <sheetData>
    <row r="1" spans="1:8" x14ac:dyDescent="0.3">
      <c r="A1" s="1" t="s">
        <v>54</v>
      </c>
      <c r="C1" s="4" t="s">
        <v>1</v>
      </c>
    </row>
    <row r="3" spans="1:8" x14ac:dyDescent="0.3">
      <c r="A3" s="14" t="s">
        <v>46</v>
      </c>
      <c r="B3" s="5" t="s">
        <v>55</v>
      </c>
      <c r="C3" s="5" t="s">
        <v>56</v>
      </c>
      <c r="D3" s="5" t="s">
        <v>57</v>
      </c>
      <c r="E3" s="9" t="s">
        <v>58</v>
      </c>
      <c r="G3" s="15"/>
      <c r="H3" s="15"/>
    </row>
    <row r="4" spans="1:8" x14ac:dyDescent="0.3">
      <c r="A4" s="2" t="s">
        <v>50</v>
      </c>
      <c r="B4" s="10" t="s">
        <v>59</v>
      </c>
      <c r="C4" s="11">
        <v>44964</v>
      </c>
      <c r="D4" t="s">
        <v>60</v>
      </c>
      <c r="E4" s="18">
        <f>('Quotation Details'!F4+'Quotation Details'!F5) * 1.08</f>
        <v>5205.6000000000004</v>
      </c>
      <c r="G4" s="15"/>
      <c r="H4" s="15"/>
    </row>
    <row r="5" spans="1:8" x14ac:dyDescent="0.3">
      <c r="A5" s="2" t="s">
        <v>50</v>
      </c>
      <c r="B5" s="10" t="s">
        <v>61</v>
      </c>
      <c r="C5" s="11">
        <v>44972</v>
      </c>
      <c r="D5" t="s">
        <v>62</v>
      </c>
      <c r="E5" s="18">
        <f>('Quotation Details'!F6+'Quotation Details'!F7) * 1.08</f>
        <v>2181.6000000000004</v>
      </c>
      <c r="G5" s="15"/>
      <c r="H5" s="15"/>
    </row>
    <row r="6" spans="1:8" x14ac:dyDescent="0.3">
      <c r="A6" s="2" t="s">
        <v>52</v>
      </c>
      <c r="B6" s="11" t="s">
        <v>63</v>
      </c>
      <c r="C6" s="11">
        <v>44988</v>
      </c>
      <c r="D6" t="s">
        <v>64</v>
      </c>
      <c r="E6" s="18">
        <f>('Quotation Details'!F8+'Quotation Details'!F9+'Quotation Details'!F10)*1.08</f>
        <v>1425.6000000000001</v>
      </c>
      <c r="G6" s="15"/>
      <c r="H6" s="15"/>
    </row>
    <row r="7" spans="1:8" x14ac:dyDescent="0.3">
      <c r="A7" s="2" t="s">
        <v>53</v>
      </c>
      <c r="B7" t="s">
        <v>65</v>
      </c>
      <c r="C7" s="11">
        <v>44990</v>
      </c>
      <c r="D7" t="s">
        <v>66</v>
      </c>
      <c r="E7" s="18">
        <f>('Quotation Details'!F11+'Quotation Details'!F12+'Quotation Details'!F13)*1.08</f>
        <v>2732.4</v>
      </c>
      <c r="G7" s="15"/>
      <c r="H7" s="15"/>
    </row>
    <row r="8" spans="1:8" x14ac:dyDescent="0.3">
      <c r="G8" s="15"/>
      <c r="H8" s="15"/>
    </row>
    <row r="9" spans="1:8" x14ac:dyDescent="0.3">
      <c r="G9" s="16"/>
      <c r="H9" s="16"/>
    </row>
  </sheetData>
  <pageMargins left="0.7" right="0.7" top="0.75" bottom="0.75" header="0.3" footer="0.3"/>
  <pageSetup paperSize="9" orientation="portrait" r:id="rId1"/>
  <headerFooter>
    <oddHeader>&amp;C&amp;"Calibri"&amp;10&amp;K000000Official (Closed), Non-Sensitive&amp;1#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30" zoomScaleNormal="130" workbookViewId="0">
      <selection activeCell="A3" sqref="A3 A3:C3"/>
    </sheetView>
  </sheetViews>
  <sheetFormatPr defaultRowHeight="14.4" x14ac:dyDescent="0.3"/>
  <cols>
    <col min="1" max="1" width="15" customWidth="1"/>
    <col min="2" max="2" width="9.5546875" customWidth="1"/>
    <col min="3" max="3" width="51.77734375" customWidth="1"/>
    <col min="4" max="4" width="15.88671875" customWidth="1"/>
    <col min="5" max="5" width="14.21875" customWidth="1"/>
    <col min="6" max="6" width="17.109375" customWidth="1"/>
  </cols>
  <sheetData>
    <row r="1" spans="1:6" x14ac:dyDescent="0.3">
      <c r="A1" s="1" t="s">
        <v>67</v>
      </c>
      <c r="B1" s="1"/>
      <c r="C1" s="4" t="s">
        <v>1</v>
      </c>
      <c r="D1" s="4"/>
      <c r="E1" s="4"/>
    </row>
    <row r="3" spans="1:6" x14ac:dyDescent="0.3">
      <c r="A3" s="5" t="s">
        <v>55</v>
      </c>
      <c r="B3" s="5" t="s">
        <v>68</v>
      </c>
      <c r="C3" s="5" t="s">
        <v>69</v>
      </c>
      <c r="D3" s="5" t="s">
        <v>70</v>
      </c>
      <c r="E3" s="5" t="s">
        <v>71</v>
      </c>
      <c r="F3" s="5" t="s">
        <v>72</v>
      </c>
    </row>
    <row r="4" spans="1:6" x14ac:dyDescent="0.3">
      <c r="A4" s="2" t="s">
        <v>59</v>
      </c>
      <c r="B4" s="17">
        <v>1</v>
      </c>
      <c r="C4" s="3" t="s">
        <v>73</v>
      </c>
      <c r="D4">
        <v>800</v>
      </c>
      <c r="E4" s="12">
        <v>6</v>
      </c>
      <c r="F4" s="12">
        <f t="shared" ref="F4:F13" si="0">D4*E4</f>
        <v>4800</v>
      </c>
    </row>
    <row r="5" spans="1:6" x14ac:dyDescent="0.3">
      <c r="A5" s="2" t="s">
        <v>59</v>
      </c>
      <c r="B5" s="17">
        <v>2</v>
      </c>
      <c r="C5" s="3" t="s">
        <v>74</v>
      </c>
      <c r="D5">
        <v>1</v>
      </c>
      <c r="E5" s="12">
        <v>20</v>
      </c>
      <c r="F5" s="12">
        <f t="shared" si="0"/>
        <v>20</v>
      </c>
    </row>
    <row r="6" spans="1:6" x14ac:dyDescent="0.3">
      <c r="A6" s="10" t="s">
        <v>61</v>
      </c>
      <c r="B6" s="17">
        <v>1</v>
      </c>
      <c r="C6" s="3" t="s">
        <v>75</v>
      </c>
      <c r="D6">
        <v>1000</v>
      </c>
      <c r="E6" s="12">
        <v>2</v>
      </c>
      <c r="F6" s="12">
        <f t="shared" si="0"/>
        <v>2000</v>
      </c>
    </row>
    <row r="7" spans="1:6" x14ac:dyDescent="0.3">
      <c r="A7" s="10" t="s">
        <v>61</v>
      </c>
      <c r="B7" s="17">
        <v>2</v>
      </c>
      <c r="C7" s="3" t="s">
        <v>74</v>
      </c>
      <c r="D7">
        <v>1</v>
      </c>
      <c r="E7" s="12">
        <v>20</v>
      </c>
      <c r="F7" s="12">
        <f t="shared" si="0"/>
        <v>20</v>
      </c>
    </row>
    <row r="8" spans="1:6" x14ac:dyDescent="0.3">
      <c r="A8" s="11" t="s">
        <v>63</v>
      </c>
      <c r="B8" s="17">
        <v>1</v>
      </c>
      <c r="C8" t="s">
        <v>76</v>
      </c>
      <c r="D8">
        <v>300</v>
      </c>
      <c r="E8" s="12">
        <v>4</v>
      </c>
      <c r="F8" s="12">
        <f t="shared" si="0"/>
        <v>1200</v>
      </c>
    </row>
    <row r="9" spans="1:6" x14ac:dyDescent="0.3">
      <c r="A9" s="11" t="s">
        <v>63</v>
      </c>
      <c r="B9" s="17">
        <v>2</v>
      </c>
      <c r="C9" t="s">
        <v>77</v>
      </c>
      <c r="D9">
        <v>1</v>
      </c>
      <c r="E9" s="12">
        <v>100</v>
      </c>
      <c r="F9" s="12">
        <f t="shared" si="0"/>
        <v>100</v>
      </c>
    </row>
    <row r="10" spans="1:6" x14ac:dyDescent="0.3">
      <c r="A10" s="11" t="s">
        <v>63</v>
      </c>
      <c r="B10" s="17">
        <v>3</v>
      </c>
      <c r="C10" t="s">
        <v>74</v>
      </c>
      <c r="D10">
        <v>1</v>
      </c>
      <c r="E10" s="12">
        <v>20</v>
      </c>
      <c r="F10" s="12">
        <f t="shared" si="0"/>
        <v>20</v>
      </c>
    </row>
    <row r="11" spans="1:6" x14ac:dyDescent="0.3">
      <c r="A11" t="s">
        <v>65</v>
      </c>
      <c r="B11" s="17">
        <v>1</v>
      </c>
      <c r="C11" t="s">
        <v>78</v>
      </c>
      <c r="D11">
        <v>100</v>
      </c>
      <c r="E11" s="12">
        <v>20</v>
      </c>
      <c r="F11" s="12">
        <f t="shared" si="0"/>
        <v>2000</v>
      </c>
    </row>
    <row r="12" spans="1:6" x14ac:dyDescent="0.3">
      <c r="A12" t="s">
        <v>65</v>
      </c>
      <c r="B12" s="17">
        <v>2</v>
      </c>
      <c r="C12" t="s">
        <v>79</v>
      </c>
      <c r="D12">
        <v>100</v>
      </c>
      <c r="E12" s="12">
        <v>5</v>
      </c>
      <c r="F12" s="12">
        <f t="shared" si="0"/>
        <v>500</v>
      </c>
    </row>
    <row r="13" spans="1:6" x14ac:dyDescent="0.3">
      <c r="A13" t="s">
        <v>65</v>
      </c>
      <c r="B13" s="17">
        <v>3</v>
      </c>
      <c r="C13" t="s">
        <v>74</v>
      </c>
      <c r="D13">
        <v>1</v>
      </c>
      <c r="E13" s="12">
        <v>30</v>
      </c>
      <c r="F13" s="12">
        <f t="shared" si="0"/>
        <v>30</v>
      </c>
    </row>
    <row r="14" spans="1:6" x14ac:dyDescent="0.3">
      <c r="E14" s="12"/>
      <c r="F14" s="12"/>
    </row>
    <row r="15" spans="1:6" x14ac:dyDescent="0.3">
      <c r="E15" s="12"/>
      <c r="F15" s="12"/>
    </row>
    <row r="16" spans="1:6" x14ac:dyDescent="0.3">
      <c r="E16" s="12"/>
      <c r="F16" s="12"/>
    </row>
    <row r="17" spans="5:6" x14ac:dyDescent="0.3">
      <c r="E17" s="12"/>
      <c r="F17" s="12"/>
    </row>
    <row r="18" spans="5:6" x14ac:dyDescent="0.3">
      <c r="E18" s="12"/>
      <c r="F18" s="12"/>
    </row>
    <row r="19" spans="5:6" x14ac:dyDescent="0.3">
      <c r="E19" s="12"/>
      <c r="F19" s="12"/>
    </row>
    <row r="20" spans="5:6" x14ac:dyDescent="0.3">
      <c r="E20" s="12"/>
      <c r="F20" s="12"/>
    </row>
    <row r="21" spans="5:6" x14ac:dyDescent="0.3">
      <c r="E21" s="12"/>
      <c r="F21" s="12"/>
    </row>
    <row r="22" spans="5:6" x14ac:dyDescent="0.3">
      <c r="F22" s="12"/>
    </row>
  </sheetData>
  <pageMargins left="0.7" right="0.7" top="0.75" bottom="0.75" header="0.3" footer="0.3"/>
  <pageSetup paperSize="9" orientation="portrait" r:id="rId1"/>
  <headerFooter>
    <oddHeader>&amp;C&amp;"Calibri"&amp;10&amp;K000000Official (Closed), Non-Sensitive&amp;1#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C351-E229-4F46-8EF2-6BAE2366F8AD}">
  <dimension ref="A1:D2"/>
  <sheetViews>
    <sheetView workbookViewId="0">
      <selection sqref="A1 A1:XFD1"/>
    </sheetView>
  </sheetViews>
  <sheetFormatPr defaultRowHeight="14.4" x14ac:dyDescent="0.3"/>
  <cols>
    <col min="1" max="1" width="17.88671875" customWidth="1"/>
    <col min="2" max="2" width="17" customWidth="1"/>
    <col min="3" max="3" width="16.21875" customWidth="1"/>
    <col min="4" max="4" width="10.5546875" bestFit="1" customWidth="1"/>
  </cols>
  <sheetData>
    <row r="1" spans="1:4" x14ac:dyDescent="0.3">
      <c r="D1" s="3"/>
    </row>
    <row r="2" spans="1:4" x14ac:dyDescent="0.3">
      <c r="A2" s="5" t="s">
        <v>46</v>
      </c>
      <c r="B2" s="5" t="s">
        <v>80</v>
      </c>
      <c r="C2" s="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Staff</vt:lpstr>
      <vt:lpstr>Dept Cost Centre</vt:lpstr>
      <vt:lpstr>Cost Centre</vt:lpstr>
      <vt:lpstr>Staff PR</vt:lpstr>
      <vt:lpstr>Quotation Header</vt:lpstr>
      <vt:lpstr>Quotation Details</vt:lpstr>
      <vt:lpstr>Management 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Albunus Ng</dc:creator>
  <cp:lastModifiedBy>Windows User</cp:lastModifiedBy>
  <dcterms:created xsi:type="dcterms:W3CDTF">2020-10-07T06:31:37Z</dcterms:created>
  <dcterms:modified xsi:type="dcterms:W3CDTF">2023-07-26T07:03:36Z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68777-b54a-4424-86f5-98eef40f4a98_Enabled">
    <vt:lpwstr>true</vt:lpwstr>
  </property>
  <property fmtid="{D5CDD505-2E9C-101B-9397-08002B2CF9AE}" pid="3" name="MSIP_Label_03468777-b54a-4424-86f5-98eef40f4a98_SetDate">
    <vt:lpwstr>2023-03-02T08:45:19Z</vt:lpwstr>
  </property>
  <property fmtid="{D5CDD505-2E9C-101B-9397-08002B2CF9AE}" pid="4" name="MSIP_Label_03468777-b54a-4424-86f5-98eef40f4a98_Method">
    <vt:lpwstr>Privileged</vt:lpwstr>
  </property>
  <property fmtid="{D5CDD505-2E9C-101B-9397-08002B2CF9AE}" pid="5" name="MSIP_Label_03468777-b54a-4424-86f5-98eef40f4a98_Name">
    <vt:lpwstr>Official (Closed) - Non-Sensitive</vt:lpwstr>
  </property>
  <property fmtid="{D5CDD505-2E9C-101B-9397-08002B2CF9AE}" pid="6" name="MSIP_Label_03468777-b54a-4424-86f5-98eef40f4a98_SiteId">
    <vt:lpwstr>7604ff02-abd8-45db-8cac-550054323fc9</vt:lpwstr>
  </property>
  <property fmtid="{D5CDD505-2E9C-101B-9397-08002B2CF9AE}" pid="7" name="MSIP_Label_03468777-b54a-4424-86f5-98eef40f4a98_ActionId">
    <vt:lpwstr>c98a2041-2568-4bc9-8b3d-098b94ebffc7</vt:lpwstr>
  </property>
  <property fmtid="{D5CDD505-2E9C-101B-9397-08002B2CF9AE}" pid="8" name="MSIP_Label_03468777-b54a-4424-86f5-98eef40f4a98_ContentBits">
    <vt:r8>1</vt:r8>
  </property>
</Properties>
</file>