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687031AB-EBBF-4449-AE64-75D3130A3FE2}" xr6:coauthVersionLast="47" xr6:coauthVersionMax="47" xr10:uidLastSave="{00000000-0000-0000-0000-000000000000}"/>
  <bookViews>
    <workbookView xWindow="2496" yWindow="2772" windowWidth="17424" windowHeight="8880" xr2:uid="{00000000-000D-0000-FFFF-FFFF00000000}"/>
  </bookViews>
  <sheets>
    <sheet name="Staff Requisition Form" sheetId="1" r:id="rId1"/>
  </sheets>
  <definedNames>
    <definedName name="_xlnm.Print_Area" localSheetId="0">'Staff Requisition Form'!$A$2:$G$29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 l="1"/>
  <c r="E31" i="1" l="1"/>
  <c r="E32" i="1" s="1"/>
</calcChain>
</file>

<file path=xl/sharedStrings.xml><?xml version="1.0" encoding="utf-8"?>
<sst xmlns="http://schemas.openxmlformats.org/spreadsheetml/2006/main" count="24" uniqueCount="23">
  <si>
    <t>Date:</t>
  </si>
  <si>
    <t>Description</t>
  </si>
  <si>
    <t>Qty</t>
  </si>
  <si>
    <t>Item #</t>
  </si>
  <si>
    <t>Total</t>
  </si>
  <si>
    <t>Company Name</t>
  </si>
  <si>
    <t>Staff Item Requisition Form</t>
  </si>
  <si>
    <t>A-One Events and Entertainment Pte Ltd</t>
  </si>
  <si>
    <t>SR ID:</t>
  </si>
  <si>
    <t>Staff ID:</t>
  </si>
  <si>
    <t>Quoted Unit Price</t>
  </si>
  <si>
    <t>Quotation ID</t>
  </si>
  <si>
    <t>Quotation Date</t>
  </si>
  <si>
    <t>Chosen Vendor Details</t>
  </si>
  <si>
    <t>SubTotal</t>
  </si>
  <si>
    <t>Tax</t>
  </si>
  <si>
    <t>SR03</t>
  </si>
  <si>
    <t>S100</t>
  </si>
  <si>
    <t>Gifts&amp;Souvenirs.com</t>
  </si>
  <si>
    <t>15/02/2023</t>
  </si>
  <si>
    <t>NOM6789-01</t>
  </si>
  <si>
    <t xml:space="preserve">Photo Frame with logo printing </t>
  </si>
  <si>
    <t xml:space="preserve">Delivery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</si>
</sst>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</numFmts>
  <fonts count="13" x14ac:knownFonts="1">
    <font>
      <sz val="10"/>
      <name val="Arial"/>
    </font>
    <font>
      <sz val="8"/>
      <name val="Arial"/>
      <family val="2"/>
    </font>
    <font>
      <sz val="12"/>
      <color theme="1" tint="0.14999847407452621"/>
      <name val="Arial"/>
      <family val="2"/>
      <scheme val="minor"/>
    </font>
    <font>
      <sz val="10"/>
      <color theme="1" tint="0.14999847407452621"/>
      <name val="Arial"/>
      <family val="2"/>
      <scheme val="minor"/>
    </font>
    <font>
      <sz val="8"/>
      <color theme="1" tint="0.14999847407452621"/>
      <name val="Arial"/>
      <family val="2"/>
      <scheme val="minor"/>
    </font>
    <font>
      <i/>
      <sz val="7"/>
      <color theme="1" tint="0.14999847407452621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b/>
      <sz val="14"/>
      <color theme="5"/>
      <name val="Arial"/>
      <family val="2"/>
      <scheme val="major"/>
    </font>
    <font>
      <sz val="10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43"/>
      <color theme="7" tint="-0.24994659260841701"/>
      <name val="Arial"/>
      <family val="2"/>
      <scheme val="major"/>
    </font>
    <font>
      <sz val="10"/>
      <color theme="1" tint="0.34998626667073579"/>
      <name val="Arial"/>
      <family val="2"/>
      <scheme val="minor"/>
    </font>
    <font>
      <b/>
      <sz val="43"/>
      <color theme="7" tint="-0.249977111117893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/>
      <right/>
      <top/>
      <bottom style="medium">
        <color theme="5"/>
      </bottom>
      <diagonal/>
    </border>
    <border>
      <left style="thin">
        <color theme="5"/>
      </left>
      <right/>
      <top style="thick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1" fillId="0" borderId="0" applyNumberFormat="0" applyFill="0" applyBorder="0" applyProtection="0">
      <alignment horizontal="left" vertical="center"/>
    </xf>
    <xf numFmtId="0" fontId="10" fillId="0" borderId="0">
      <alignment horizontal="right" vertical="center"/>
    </xf>
    <xf numFmtId="0" fontId="7" fillId="0" borderId="0">
      <alignment horizontal="left" vertical="center"/>
    </xf>
    <xf numFmtId="0" fontId="9" fillId="0" borderId="0">
      <alignment horizontal="right" vertical="top"/>
    </xf>
    <xf numFmtId="0" fontId="9" fillId="0" borderId="0">
      <alignment vertical="center"/>
    </xf>
    <xf numFmtId="0" fontId="8" fillId="0" borderId="0">
      <alignment horizontal="left"/>
    </xf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9" fillId="0" borderId="0" xfId="4">
      <alignment horizontal="right" vertical="top"/>
    </xf>
    <xf numFmtId="0" fontId="9" fillId="0" borderId="2" xfId="5" applyBorder="1">
      <alignment vertical="center"/>
    </xf>
    <xf numFmtId="0" fontId="8" fillId="0" borderId="0" xfId="6">
      <alignment horizontal="left"/>
    </xf>
    <xf numFmtId="0" fontId="3" fillId="0" borderId="0" xfId="0" applyFont="1" applyAlignment="1">
      <alignment vertical="top"/>
    </xf>
    <xf numFmtId="0" fontId="9" fillId="0" borderId="0" xfId="4" applyAlignment="1">
      <alignment horizontal="right"/>
    </xf>
    <xf numFmtId="0" fontId="3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9" fillId="0" borderId="6" xfId="4" applyBorder="1">
      <alignment horizontal="right" vertical="top"/>
    </xf>
    <xf numFmtId="0" fontId="7" fillId="0" borderId="0" xfId="3" applyAlignment="1">
      <alignment horizontal="left"/>
    </xf>
    <xf numFmtId="0" fontId="11" fillId="0" borderId="0" xfId="1" applyBorder="1">
      <alignment horizontal="left" vertical="center"/>
    </xf>
    <xf numFmtId="0" fontId="8" fillId="0" borderId="0" xfId="6" applyAlignment="1"/>
    <xf numFmtId="0" fontId="6" fillId="0" borderId="0" xfId="0" applyFont="1" applyAlignment="1">
      <alignment horizontal="left"/>
    </xf>
    <xf numFmtId="0" fontId="3" fillId="0" borderId="9" xfId="0" applyFont="1" applyBorder="1"/>
    <xf numFmtId="0" fontId="3" fillId="2" borderId="7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2" fontId="3" fillId="2" borderId="5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165" fontId="3" fillId="2" borderId="8" xfId="0" applyNumberFormat="1" applyFont="1" applyFill="1" applyBorder="1" applyAlignment="1">
      <alignment vertical="center"/>
    </xf>
    <xf numFmtId="14" fontId="8" fillId="0" borderId="0" xfId="6" applyNumberFormat="1" applyAlignment="1">
      <alignment horizontal="left" vertical="top"/>
    </xf>
    <xf numFmtId="164" fontId="3" fillId="0" borderId="9" xfId="0" applyNumberFormat="1" applyFont="1" applyBorder="1"/>
    <xf numFmtId="16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9" fillId="0" borderId="0" xfId="4" applyAlignment="1">
      <alignment horizontal="left"/>
    </xf>
    <xf numFmtId="0" fontId="12" fillId="0" borderId="6" xfId="2" applyFont="1" applyBorder="1" applyAlignment="1">
      <alignment horizontal="center" vertical="center"/>
    </xf>
  </cellXfs>
  <cellStyles count="7">
    <cellStyle name="Company name" xfId="3" xr:uid="{00000000-0005-0000-0000-000000000000}"/>
    <cellStyle name="Explanatory Text" xfId="1" builtinId="53" customBuiltin="1"/>
    <cellStyle name="Invoice" xfId="2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165" formatCode="_(* #,##0.00_);_(* \(#,##0.00\);_(* &quot;-&quot;??_);_(@_)"/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2" formatCode="0.00"/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outline="0">
        <bottom style="thin">
          <color theme="5"/>
        </bottom>
      </border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4E415-2392-4DE9-B0D5-D0C0E0B886A9}" name="Table2" displayName="Table2" ref="A10:E29" totalsRowShown="0" dataDxfId="10" tableBorderDxfId="9" headerRowCellStyle="Normal 3">
  <autoFilter ref="A10:E29" xr:uid="{3D32D007-EBCA-49EF-990B-91C47F486BB7}"/>
  <tableColumns count="5">
    <tableColumn id="1" xr3:uid="{CBC6787E-FCB5-46ED-864F-0922CC75F0C9}" name="Qty" dataDxfId="8" totalsRowDxfId="7"/>
    <tableColumn id="2" xr3:uid="{0D2D23F0-D588-4D69-83C8-D461EF5234FF}" name="Item #" dataDxfId="6" totalsRowDxfId="5"/>
    <tableColumn id="3" xr3:uid="{9C3757F7-8F71-4769-BD6B-7C03CE79FDA9}" name="Description" dataDxfId="4" totalsRowDxfId="3"/>
    <tableColumn id="5" xr3:uid="{1AA001EE-08AF-4BA1-9AD0-A3398904498B}" name="Quoted Unit Price" dataDxfId="2" totalsRowDxfId="1"/>
    <tableColumn id="7" xr3:uid="{66FF87FC-0E5D-4051-A31F-436561EA383B}" name="Total" dataDxfId="0">
      <calculatedColumnFormula>IF((Table2[[#This Row],[Qty]]*Table2[[#This Row],[Quoted Unit Price]])&gt;0,Table2[[#This Row],[Qty]]*Table2[[#This Row],[Quoted Unit Price]],"")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09">
      <a:dk1>
        <a:sysClr val="windowText" lastClr="000000"/>
      </a:dk1>
      <a:lt1>
        <a:sysClr val="window" lastClr="FFFFFF"/>
      </a:lt1>
      <a:dk2>
        <a:srgbClr val="102E50"/>
      </a:dk2>
      <a:lt2>
        <a:srgbClr val="EEECE1"/>
      </a:lt2>
      <a:accent1>
        <a:srgbClr val="4F81BD"/>
      </a:accent1>
      <a:accent2>
        <a:srgbClr val="5B4381"/>
      </a:accent2>
      <a:accent3>
        <a:srgbClr val="FFCD05"/>
      </a:accent3>
      <a:accent4>
        <a:srgbClr val="937DBA"/>
      </a:accent4>
      <a:accent5>
        <a:srgbClr val="F4F2F8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showGridLines="0" tabSelected="1" zoomScaleNormal="100" workbookViewId="0">
      <selection activeCell="A2" sqref="A2:G2"/>
    </sheetView>
  </sheetViews>
  <sheetFormatPr defaultColWidth="9.109375" defaultRowHeight="13.2" x14ac:dyDescent="0.25"/>
  <cols>
    <col min="1" max="1" width="14.5546875" style="1" customWidth="1"/>
    <col min="2" max="2" width="10.6640625" style="1" customWidth="1"/>
    <col min="3" max="3" width="31" style="1" customWidth="1"/>
    <col min="4" max="4" width="17.109375" style="1" customWidth="1"/>
    <col min="5" max="5" width="17.5546875" style="1" customWidth="1"/>
    <col min="6" max="6" width="17.33203125" style="1" customWidth="1"/>
    <col min="7" max="7" width="15.33203125" style="1" customWidth="1"/>
    <col min="8" max="8" width="2.6640625" style="1" customWidth="1"/>
    <col min="9" max="16384" width="9.109375" style="1"/>
  </cols>
  <sheetData>
    <row r="1" spans="1:7" ht="15" customHeight="1" x14ac:dyDescent="0.25"/>
    <row r="2" spans="1:7" s="8" customFormat="1" ht="85.5" customHeight="1" thickBot="1" x14ac:dyDescent="0.3">
      <c r="A2" s="34" t="s">
        <v>6</v>
      </c>
      <c r="B2" s="34"/>
      <c r="C2" s="34"/>
      <c r="D2" s="34"/>
      <c r="E2" s="34"/>
      <c r="F2" s="34"/>
      <c r="G2" s="34"/>
    </row>
    <row r="3" spans="1:7" ht="33.9" customHeight="1" x14ac:dyDescent="0.3">
      <c r="A3" s="13" t="s">
        <v>7</v>
      </c>
      <c r="B3" s="13"/>
      <c r="C3" s="13"/>
      <c r="D3" s="2"/>
      <c r="E3" s="3"/>
      <c r="F3" s="9" t="s">
        <v>0</v>
      </c>
      <c r="G3" s="30">
        <f ca="1">TODAY()</f>
        <v>45128</v>
      </c>
    </row>
    <row r="4" spans="1:7" ht="15" customHeight="1" x14ac:dyDescent="0.25">
      <c r="A4" s="14"/>
      <c r="B4" s="14"/>
      <c r="C4" s="14"/>
      <c r="D4" s="2"/>
      <c r="F4" s="5" t="s">
        <v>8</v>
      </c>
      <c r="G4" s="31" t="s">
        <v>16</v>
      </c>
    </row>
    <row r="5" spans="1:7" s="8" customFormat="1" ht="28.5" customHeight="1" thickBot="1" x14ac:dyDescent="0.3">
      <c r="A5" s="10"/>
      <c r="B5" s="10"/>
      <c r="C5" s="10"/>
      <c r="D5" s="11"/>
      <c r="E5" s="10"/>
      <c r="F5" s="12" t="s">
        <v>9</v>
      </c>
      <c r="G5" s="32" t="s">
        <v>17</v>
      </c>
    </row>
    <row r="6" spans="1:7" s="4" customFormat="1" ht="21.6" customHeight="1" x14ac:dyDescent="0.25">
      <c r="A6" s="33" t="s">
        <v>13</v>
      </c>
      <c r="B6" s="15"/>
      <c r="C6" s="15"/>
      <c r="D6" s="9"/>
      <c r="E6" s="7"/>
      <c r="F6" s="7"/>
    </row>
    <row r="7" spans="1:7" s="4" customFormat="1" ht="14.1" customHeight="1" x14ac:dyDescent="0.25">
      <c r="A7" s="16" t="s">
        <v>5</v>
      </c>
      <c r="B7" s="15" t="s">
        <v>18</v>
      </c>
      <c r="C7" s="15"/>
      <c r="E7" s="7"/>
      <c r="F7" s="7"/>
    </row>
    <row r="8" spans="1:7" s="4" customFormat="1" ht="14.1" customHeight="1" x14ac:dyDescent="0.25">
      <c r="A8" s="16" t="s">
        <v>12</v>
      </c>
      <c r="B8" s="28" t="s">
        <v>19</v>
      </c>
      <c r="C8" s="15"/>
      <c r="E8" s="7"/>
      <c r="F8" s="7"/>
    </row>
    <row r="9" spans="1:7" s="4" customFormat="1" ht="14.1" customHeight="1" x14ac:dyDescent="0.25">
      <c r="A9" s="16" t="s">
        <v>11</v>
      </c>
      <c r="B9" s="15" t="s">
        <v>20</v>
      </c>
      <c r="C9" s="15"/>
      <c r="E9" s="7"/>
      <c r="F9" s="7"/>
    </row>
    <row r="10" spans="1:7" ht="18.75" customHeight="1" thickBot="1" x14ac:dyDescent="0.3">
      <c r="A10" s="6" t="s">
        <v>2</v>
      </c>
      <c r="B10" s="6" t="s">
        <v>3</v>
      </c>
      <c r="C10" s="6" t="s">
        <v>1</v>
      </c>
      <c r="D10" s="6" t="s">
        <v>10</v>
      </c>
      <c r="E10" s="6" t="s">
        <v>4</v>
      </c>
    </row>
    <row r="11" spans="1:7" ht="15" customHeight="1" thickTop="1" thickBot="1" x14ac:dyDescent="0.3">
      <c r="A11" s="20">
        <v>1000</v>
      </c>
      <c r="B11" s="21">
        <v>1</v>
      </c>
      <c r="C11" s="18" t="s">
        <v>21</v>
      </c>
      <c r="D11" s="22">
        <v>2</v>
      </c>
      <c r="E11" s="23">
        <f>IF((Table2[[#This Row],[Qty]]*Table2[[#This Row],[Quoted Unit Price]])&gt;0,Table2[[#This Row],[Qty]]*Table2[[#This Row],[Quoted Unit Price]],"")</f>
        <v>2000</v>
      </c>
    </row>
    <row r="12" spans="1:7" ht="15" customHeight="1" thickTop="1" thickBot="1" x14ac:dyDescent="0.3">
      <c r="A12" s="24">
        <v>1</v>
      </c>
      <c r="B12" s="25">
        <v>2</v>
      </c>
      <c r="C12" s="19" t="s">
        <v>22</v>
      </c>
      <c r="D12" s="26">
        <v>20</v>
      </c>
      <c r="E12" s="23">
        <f>IF((Table2[[#This Row],[Qty]]*Table2[[#This Row],[Quoted Unit Price]])&gt;0,Table2[[#This Row],[Qty]]*Table2[[#This Row],[Quoted Unit Price]],"")</f>
        <v>20</v>
      </c>
    </row>
    <row r="13" spans="1:7" ht="15" customHeight="1" thickTop="1" thickBot="1" x14ac:dyDescent="0.3">
      <c r="A13" s="24"/>
      <c r="B13" s="25"/>
      <c r="C13" s="19"/>
      <c r="D13" s="26"/>
      <c r="E13" s="23" t="str">
        <f>IF((Table2[[#This Row],[Qty]]*Table2[[#This Row],[Quoted Unit Price]])&gt;0,Table2[[#This Row],[Qty]]*Table2[[#This Row],[Quoted Unit Price]],"")</f>
        <v/>
      </c>
    </row>
    <row r="14" spans="1:7" ht="15" customHeight="1" thickTop="1" thickBot="1" x14ac:dyDescent="0.3">
      <c r="A14" s="24"/>
      <c r="B14" s="25"/>
      <c r="C14" s="19"/>
      <c r="D14" s="26"/>
      <c r="E14" s="23" t="str">
        <f>IF((Table2[[#This Row],[Qty]]*Table2[[#This Row],[Quoted Unit Price]])&gt;0,Table2[[#This Row],[Qty]]*Table2[[#This Row],[Quoted Unit Price]],"")</f>
        <v/>
      </c>
    </row>
    <row r="15" spans="1:7" ht="15" customHeight="1" thickTop="1" thickBot="1" x14ac:dyDescent="0.3">
      <c r="A15" s="24"/>
      <c r="B15" s="25"/>
      <c r="C15" s="19"/>
      <c r="D15" s="26"/>
      <c r="E15" s="23" t="str">
        <f>IF((Table2[[#This Row],[Qty]]*Table2[[#This Row],[Quoted Unit Price]])&gt;0,Table2[[#This Row],[Qty]]*Table2[[#This Row],[Quoted Unit Price]],"")</f>
        <v/>
      </c>
    </row>
    <row r="16" spans="1:7" ht="15" customHeight="1" thickTop="1" thickBot="1" x14ac:dyDescent="0.3">
      <c r="A16" s="24"/>
      <c r="B16" s="25"/>
      <c r="C16" s="19"/>
      <c r="D16" s="26"/>
      <c r="E16" s="23" t="str">
        <f>IF((Table2[[#This Row],[Qty]]*Table2[[#This Row],[Quoted Unit Price]])&gt;0,Table2[[#This Row],[Qty]]*Table2[[#This Row],[Quoted Unit Price]],"")</f>
        <v/>
      </c>
    </row>
    <row r="17" spans="1:5" ht="15" customHeight="1" thickTop="1" thickBot="1" x14ac:dyDescent="0.3">
      <c r="A17" s="24"/>
      <c r="B17" s="25"/>
      <c r="C17" s="19"/>
      <c r="D17" s="26"/>
      <c r="E17" s="23" t="str">
        <f>IF((Table2[[#This Row],[Qty]]*Table2[[#This Row],[Quoted Unit Price]])&gt;0,Table2[[#This Row],[Qty]]*Table2[[#This Row],[Quoted Unit Price]],"")</f>
        <v/>
      </c>
    </row>
    <row r="18" spans="1:5" ht="15" customHeight="1" thickTop="1" thickBot="1" x14ac:dyDescent="0.3">
      <c r="A18" s="24"/>
      <c r="B18" s="25"/>
      <c r="C18" s="19"/>
      <c r="D18" s="26"/>
      <c r="E18" s="23" t="str">
        <f>IF((Table2[[#This Row],[Qty]]*Table2[[#This Row],[Quoted Unit Price]])&gt;0,Table2[[#This Row],[Qty]]*Table2[[#This Row],[Quoted Unit Price]],"")</f>
        <v/>
      </c>
    </row>
    <row r="19" spans="1:5" ht="15" customHeight="1" thickTop="1" thickBot="1" x14ac:dyDescent="0.3">
      <c r="A19" s="24"/>
      <c r="B19" s="25"/>
      <c r="C19" s="19"/>
      <c r="D19" s="26"/>
      <c r="E19" s="23" t="str">
        <f>IF((Table2[[#This Row],[Qty]]*Table2[[#This Row],[Quoted Unit Price]])&gt;0,Table2[[#This Row],[Qty]]*Table2[[#This Row],[Quoted Unit Price]],"")</f>
        <v/>
      </c>
    </row>
    <row r="20" spans="1:5" ht="15" customHeight="1" thickTop="1" thickBot="1" x14ac:dyDescent="0.3">
      <c r="A20" s="24"/>
      <c r="B20" s="25"/>
      <c r="C20" s="19"/>
      <c r="D20" s="26"/>
      <c r="E20" s="23" t="str">
        <f>IF((Table2[[#This Row],[Qty]]*Table2[[#This Row],[Quoted Unit Price]])&gt;0,Table2[[#This Row],[Qty]]*Table2[[#This Row],[Quoted Unit Price]],"")</f>
        <v/>
      </c>
    </row>
    <row r="21" spans="1:5" ht="15" customHeight="1" thickTop="1" thickBot="1" x14ac:dyDescent="0.3">
      <c r="A21" s="24"/>
      <c r="B21" s="25"/>
      <c r="C21" s="19"/>
      <c r="D21" s="26"/>
      <c r="E21" s="23" t="str">
        <f>IF((Table2[[#This Row],[Qty]]*Table2[[#This Row],[Quoted Unit Price]])&gt;0,Table2[[#This Row],[Qty]]*Table2[[#This Row],[Quoted Unit Price]],"")</f>
        <v/>
      </c>
    </row>
    <row r="22" spans="1:5" ht="15" customHeight="1" thickTop="1" thickBot="1" x14ac:dyDescent="0.3">
      <c r="A22" s="24"/>
      <c r="B22" s="25"/>
      <c r="C22" s="19"/>
      <c r="D22" s="26"/>
      <c r="E22" s="23" t="str">
        <f>IF((Table2[[#This Row],[Qty]]*Table2[[#This Row],[Quoted Unit Price]])&gt;0,Table2[[#This Row],[Qty]]*Table2[[#This Row],[Quoted Unit Price]],"")</f>
        <v/>
      </c>
    </row>
    <row r="23" spans="1:5" ht="15" customHeight="1" thickTop="1" thickBot="1" x14ac:dyDescent="0.3">
      <c r="A23" s="24"/>
      <c r="B23" s="25"/>
      <c r="C23" s="19"/>
      <c r="D23" s="26"/>
      <c r="E23" s="23" t="str">
        <f>IF((Table2[[#This Row],[Qty]]*Table2[[#This Row],[Quoted Unit Price]])&gt;0,Table2[[#This Row],[Qty]]*Table2[[#This Row],[Quoted Unit Price]],"")</f>
        <v/>
      </c>
    </row>
    <row r="24" spans="1:5" ht="15" customHeight="1" thickTop="1" thickBot="1" x14ac:dyDescent="0.3">
      <c r="A24" s="24"/>
      <c r="B24" s="25"/>
      <c r="C24" s="19"/>
      <c r="D24" s="26"/>
      <c r="E24" s="23" t="str">
        <f>IF((Table2[[#This Row],[Qty]]*Table2[[#This Row],[Quoted Unit Price]])&gt;0,Table2[[#This Row],[Qty]]*Table2[[#This Row],[Quoted Unit Price]],"")</f>
        <v/>
      </c>
    </row>
    <row r="25" spans="1:5" ht="15" customHeight="1" thickTop="1" thickBot="1" x14ac:dyDescent="0.3">
      <c r="A25" s="24"/>
      <c r="B25" s="25"/>
      <c r="C25" s="19"/>
      <c r="D25" s="26"/>
      <c r="E25" s="23" t="str">
        <f>IF((Table2[[#This Row],[Qty]]*Table2[[#This Row],[Quoted Unit Price]])&gt;0,Table2[[#This Row],[Qty]]*Table2[[#This Row],[Quoted Unit Price]],"")</f>
        <v/>
      </c>
    </row>
    <row r="26" spans="1:5" ht="15" customHeight="1" thickTop="1" thickBot="1" x14ac:dyDescent="0.3">
      <c r="A26" s="24"/>
      <c r="B26" s="25"/>
      <c r="C26" s="19"/>
      <c r="D26" s="26"/>
      <c r="E26" s="23" t="str">
        <f>IF((Table2[[#This Row],[Qty]]*Table2[[#This Row],[Quoted Unit Price]])&gt;0,Table2[[#This Row],[Qty]]*Table2[[#This Row],[Quoted Unit Price]],"")</f>
        <v/>
      </c>
    </row>
    <row r="27" spans="1:5" ht="15" customHeight="1" thickTop="1" thickBot="1" x14ac:dyDescent="0.3">
      <c r="A27" s="24"/>
      <c r="B27" s="25"/>
      <c r="C27" s="19"/>
      <c r="D27" s="26"/>
      <c r="E27" s="23" t="str">
        <f>IF((Table2[[#This Row],[Qty]]*Table2[[#This Row],[Quoted Unit Price]])&gt;0,Table2[[#This Row],[Qty]]*Table2[[#This Row],[Quoted Unit Price]],"")</f>
        <v/>
      </c>
    </row>
    <row r="28" spans="1:5" ht="15" customHeight="1" thickTop="1" thickBot="1" x14ac:dyDescent="0.3">
      <c r="A28" s="24"/>
      <c r="B28" s="25"/>
      <c r="C28" s="19"/>
      <c r="D28" s="26"/>
      <c r="E28" s="23" t="str">
        <f>IF((Table2[[#This Row],[Qty]]*Table2[[#This Row],[Quoted Unit Price]])&gt;0,Table2[[#This Row],[Qty]]*Table2[[#This Row],[Quoted Unit Price]],"")</f>
        <v/>
      </c>
    </row>
    <row r="29" spans="1:5" ht="15" customHeight="1" thickTop="1" x14ac:dyDescent="0.25">
      <c r="A29" s="24"/>
      <c r="B29" s="25"/>
      <c r="C29" s="19"/>
      <c r="D29" s="27"/>
      <c r="E29" s="23" t="str">
        <f>IF((Table2[[#This Row],[Qty]]*Table2[[#This Row],[Quoted Unit Price]])&gt;0,Table2[[#This Row],[Qty]]*Table2[[#This Row],[Quoted Unit Price]],"")</f>
        <v/>
      </c>
    </row>
    <row r="30" spans="1:5" x14ac:dyDescent="0.25">
      <c r="D30" s="17" t="s">
        <v>14</v>
      </c>
      <c r="E30" s="29">
        <f>SUM(Table2[Total])</f>
        <v>2020</v>
      </c>
    </row>
    <row r="31" spans="1:5" x14ac:dyDescent="0.25">
      <c r="D31" s="17" t="s">
        <v>15</v>
      </c>
      <c r="E31" s="29">
        <f>8%*E30</f>
        <v>161.6</v>
      </c>
    </row>
    <row r="32" spans="1:5" x14ac:dyDescent="0.25">
      <c r="D32" s="17" t="s">
        <v>4</v>
      </c>
      <c r="E32" s="29">
        <f>E30+E31</f>
        <v>2181.6</v>
      </c>
    </row>
  </sheetData>
  <mergeCells count="1">
    <mergeCell ref="A2:G2"/>
  </mergeCells>
  <phoneticPr fontId="1" type="noConversion"/>
  <printOptions horizontalCentered="1"/>
  <pageMargins left="0.75" right="0.75" top="0.5" bottom="0.5" header="0.5" footer="0.5"/>
  <pageSetup scale="73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3C0CCC0-CF79-4A85-BAD0-7A586ACC6B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F6678E-FAE2-45D7-93E6-EDFED72B4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E65BE3-86A9-4348-8577-9045AF6E67C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TM16410218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Staff Requisition Form</vt:lpstr>
      <vt:lpstr>'Staff Requisition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2022-02-14T07:11:03Z</dcterms:created>
  <dcterms:modified xsi:type="dcterms:W3CDTF">2023-07-21T04:27:10Z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