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960" yWindow="1600" windowWidth="6880" windowHeight="16300" tabRatio="500"/>
  </bookViews>
  <sheets>
    <sheet name="gradebook-w4315.txt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W4" i="1"/>
  <c r="W5"/>
  <c r="W6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W57"/>
  <c r="W58"/>
  <c r="W59"/>
  <c r="W60"/>
  <c r="W61"/>
  <c r="W62"/>
  <c r="W63"/>
  <c r="W64"/>
  <c r="W65"/>
  <c r="W66"/>
  <c r="W67"/>
  <c r="W68"/>
  <c r="W3"/>
</calcChain>
</file>

<file path=xl/sharedStrings.xml><?xml version="1.0" encoding="utf-8"?>
<sst xmlns="http://schemas.openxmlformats.org/spreadsheetml/2006/main" count="221" uniqueCount="163">
  <si>
    <t xml:space="preserve">yq2135 </t>
  </si>
  <si>
    <t xml:space="preserve">Santibanez, Rodrigo </t>
  </si>
  <si>
    <t xml:space="preserve">rs3125 </t>
  </si>
  <si>
    <t xml:space="preserve">So, Choonho </t>
  </si>
  <si>
    <t xml:space="preserve">cs2925 </t>
  </si>
  <si>
    <t xml:space="preserve">Sun, Ryan </t>
  </si>
  <si>
    <t xml:space="preserve">rs2878 </t>
  </si>
  <si>
    <t xml:space="preserve">Tan, Hui Fen </t>
  </si>
  <si>
    <t xml:space="preserve">ht2287 </t>
  </si>
  <si>
    <t xml:space="preserve">Terrier, Philippe </t>
  </si>
  <si>
    <t xml:space="preserve">pt2299 </t>
  </si>
  <si>
    <t xml:space="preserve">Wang, Jin </t>
  </si>
  <si>
    <t xml:space="preserve">jw2885 </t>
  </si>
  <si>
    <t xml:space="preserve">Wang, Liang </t>
  </si>
  <si>
    <t xml:space="preserve">lw2415 </t>
  </si>
  <si>
    <t xml:space="preserve">Wang, Lu </t>
  </si>
  <si>
    <t xml:space="preserve">lw2427 </t>
  </si>
  <si>
    <t xml:space="preserve">Wondemu, Selamawit Gashaw </t>
  </si>
  <si>
    <t xml:space="preserve">sgw2120 </t>
  </si>
  <si>
    <t xml:space="preserve">Wu, Shan </t>
  </si>
  <si>
    <t xml:space="preserve">sw2639 </t>
  </si>
  <si>
    <t xml:space="preserve">Yan, Ji </t>
  </si>
  <si>
    <t xml:space="preserve">jy2438 </t>
  </si>
  <si>
    <t xml:space="preserve">Yang, Guanlin </t>
  </si>
  <si>
    <t xml:space="preserve">gy2182 </t>
  </si>
  <si>
    <t xml:space="preserve">Yang, YunKai </t>
  </si>
  <si>
    <t xml:space="preserve">yy2353 </t>
  </si>
  <si>
    <t xml:space="preserve">Yu, Gaoran </t>
  </si>
  <si>
    <t xml:space="preserve">gy2183 </t>
  </si>
  <si>
    <t xml:space="preserve">Yu, Yiwei </t>
  </si>
  <si>
    <t xml:space="preserve">yy2344 </t>
  </si>
  <si>
    <t xml:space="preserve">Zech, John R </t>
  </si>
  <si>
    <t xml:space="preserve">jrz2111 </t>
  </si>
  <si>
    <t xml:space="preserve">Zhang, Yichen </t>
  </si>
  <si>
    <t xml:space="preserve">yz2380 </t>
  </si>
  <si>
    <t>Average Grade</t>
  </si>
  <si>
    <t xml:space="preserve"> </t>
  </si>
  <si>
    <t>Class Average:  0</t>
  </si>
  <si>
    <t>Final Presentation</t>
    <phoneticPr fontId="1" type="noConversion"/>
  </si>
  <si>
    <t>Final Presentation Total</t>
    <phoneticPr fontId="1" type="noConversion"/>
  </si>
  <si>
    <t>Final Project</t>
    <phoneticPr fontId="1" type="noConversion"/>
  </si>
  <si>
    <t>Final Project Total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</si>
  <si>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</si>
  <si>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</si>
  <si>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</si>
  <si>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</si>
  <si>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A+</t>
    <phoneticPr fontId="1" type="noConversion"/>
  </si>
  <si>
    <t>B+</t>
    <phoneticPr fontId="1" type="noConversion"/>
  </si>
  <si>
    <t>C+</t>
    <phoneticPr fontId="1" type="noConversion"/>
  </si>
  <si>
    <t>Name</t>
  </si>
  <si>
    <t>UNI</t>
  </si>
  <si>
    <t>HW_1</t>
  </si>
  <si>
    <t>Total - HW_1</t>
  </si>
  <si>
    <t>HW_2</t>
  </si>
  <si>
    <t>Total - HW_2</t>
  </si>
  <si>
    <t>HW_3</t>
  </si>
  <si>
    <t>Total - HW_3</t>
  </si>
  <si>
    <t>HW_4</t>
  </si>
  <si>
    <t>Total - HW_4</t>
  </si>
  <si>
    <t>HW_5</t>
  </si>
  <si>
    <t>Total - HW_5</t>
  </si>
  <si>
    <t>HW_6</t>
  </si>
  <si>
    <t>Total - HW_6</t>
  </si>
  <si>
    <t>Midterm</t>
  </si>
  <si>
    <t>Total - Midterm</t>
  </si>
  <si>
    <t>Project Presentation</t>
  </si>
  <si>
    <t>Total - Project Presentation</t>
  </si>
  <si>
    <t>Grade</t>
  </si>
  <si>
    <t xml:space="preserve">Abergel, David-Emmanuel </t>
  </si>
  <si>
    <t xml:space="preserve">dea2116 </t>
  </si>
  <si>
    <t xml:space="preserve">Agata, Adam Martin </t>
  </si>
  <si>
    <t xml:space="preserve">ama2193 </t>
  </si>
  <si>
    <t xml:space="preserve">Ahn, Jinsung </t>
  </si>
  <si>
    <t xml:space="preserve">ja2673 </t>
  </si>
  <si>
    <t xml:space="preserve">Aldangarov, Alibek </t>
  </si>
  <si>
    <t xml:space="preserve">aa3072 </t>
  </si>
  <si>
    <t xml:space="preserve">Bader, Brian Matthew </t>
  </si>
  <si>
    <t xml:space="preserve">bmb2148 </t>
  </si>
  <si>
    <t xml:space="preserve">Bai, Bing </t>
  </si>
  <si>
    <t xml:space="preserve">bb2445 </t>
  </si>
  <si>
    <t xml:space="preserve">Beherano, Edward Adrian </t>
  </si>
  <si>
    <t xml:space="preserve">eb2738 </t>
  </si>
  <si>
    <t xml:space="preserve">Botter, Alberto </t>
  </si>
  <si>
    <t xml:space="preserve">ab3434 </t>
  </si>
  <si>
    <t xml:space="preserve">Cao, Daying </t>
  </si>
  <si>
    <t xml:space="preserve">dc2719 </t>
  </si>
  <si>
    <t xml:space="preserve">Capra, Jacopo Thomas </t>
  </si>
  <si>
    <t xml:space="preserve">jc3684 </t>
  </si>
  <si>
    <t xml:space="preserve">Chan, Stephanie Wai-Ming </t>
  </si>
  <si>
    <t xml:space="preserve">swc2119 </t>
  </si>
  <si>
    <t xml:space="preserve">Chen, Jiong </t>
  </si>
  <si>
    <t xml:space="preserve">jc3660 </t>
  </si>
  <si>
    <t xml:space="preserve">Chen, Selene </t>
  </si>
  <si>
    <t xml:space="preserve">rc2712 </t>
  </si>
  <si>
    <t xml:space="preserve">Chen, Si </t>
  </si>
  <si>
    <t xml:space="preserve">sc3251 </t>
  </si>
  <si>
    <t xml:space="preserve">Cheng, Jialuo </t>
  </si>
  <si>
    <t xml:space="preserve">jc3661 </t>
  </si>
  <si>
    <t xml:space="preserve">Choi, Jung Ho </t>
  </si>
  <si>
    <t xml:space="preserve">jc3662 </t>
  </si>
  <si>
    <t xml:space="preserve">Dai, Chao </t>
  </si>
  <si>
    <t xml:space="preserve">cd2572 </t>
  </si>
  <si>
    <t xml:space="preserve">Dai, Yingniao </t>
  </si>
  <si>
    <t xml:space="preserve">yd2219 </t>
  </si>
  <si>
    <t xml:space="preserve">Engel, Peter </t>
  </si>
  <si>
    <t xml:space="preserve">pe2158 </t>
  </si>
  <si>
    <t xml:space="preserve">Fang, Meng-Lan </t>
  </si>
  <si>
    <t xml:space="preserve">mf2732 </t>
  </si>
  <si>
    <t xml:space="preserve">Gackstatter, Christoph Fritz </t>
  </si>
  <si>
    <t xml:space="preserve">cfg2120 </t>
  </si>
  <si>
    <t xml:space="preserve">Guillemot, Kevin </t>
  </si>
  <si>
    <t xml:space="preserve">kg2403 </t>
  </si>
  <si>
    <t xml:space="preserve">Han, Zhen </t>
  </si>
  <si>
    <t xml:space="preserve">zh2160 </t>
  </si>
  <si>
    <t xml:space="preserve">Hao, Han </t>
  </si>
  <si>
    <t xml:space="preserve">hh2428 </t>
  </si>
  <si>
    <t xml:space="preserve">Hsu, Yuan-Hao </t>
  </si>
  <si>
    <t xml:space="preserve">yh2467 </t>
  </si>
  <si>
    <t xml:space="preserve">Hu, Cenran </t>
  </si>
  <si>
    <t xml:space="preserve">ch2797 </t>
  </si>
  <si>
    <t xml:space="preserve">Huang, Catherine </t>
  </si>
  <si>
    <t xml:space="preserve">ch2615 </t>
  </si>
  <si>
    <t xml:space="preserve">Huang, Ci </t>
  </si>
  <si>
    <t xml:space="preserve">ch2791 </t>
  </si>
  <si>
    <t xml:space="preserve">Huang, Kevin </t>
  </si>
  <si>
    <t xml:space="preserve">kh2332 </t>
  </si>
  <si>
    <t xml:space="preserve">Jin, Jue </t>
  </si>
  <si>
    <t xml:space="preserve">jj2489 </t>
  </si>
  <si>
    <t xml:space="preserve">Kass, Alexander Michael </t>
  </si>
  <si>
    <t xml:space="preserve">amk2183 </t>
  </si>
  <si>
    <t xml:space="preserve">Kim, Eunsik </t>
  </si>
  <si>
    <t xml:space="preserve">ek2529 </t>
  </si>
  <si>
    <t xml:space="preserve">Kimura, Masafumi </t>
  </si>
  <si>
    <t xml:space="preserve">mk3250 </t>
  </si>
  <si>
    <t xml:space="preserve">Levy, Jascha Claude </t>
  </si>
  <si>
    <t xml:space="preserve">jcl2175 </t>
  </si>
  <si>
    <t xml:space="preserve">Li, Hefei </t>
  </si>
  <si>
    <t xml:space="preserve">hl2501 </t>
  </si>
  <si>
    <t xml:space="preserve">Li, Li </t>
  </si>
  <si>
    <t xml:space="preserve">ll2716 </t>
  </si>
  <si>
    <t xml:space="preserve">Li, Yue </t>
  </si>
  <si>
    <t xml:space="preserve">yl2675 </t>
  </si>
  <si>
    <t xml:space="preserve">Liu, Feifei </t>
  </si>
  <si>
    <t xml:space="preserve">fl2290 </t>
  </si>
  <si>
    <t xml:space="preserve">Liu, Quanzhi </t>
  </si>
  <si>
    <t xml:space="preserve">ql2169 </t>
  </si>
  <si>
    <t xml:space="preserve">Liu, Ye </t>
  </si>
  <si>
    <t xml:space="preserve">yl2687 </t>
  </si>
  <si>
    <t xml:space="preserve">Ma, Hong </t>
  </si>
  <si>
    <t xml:space="preserve">hm2482 </t>
  </si>
  <si>
    <t xml:space="preserve">Mallipattana, Chetan Venkatesh </t>
  </si>
  <si>
    <t xml:space="preserve">cvm2113 </t>
  </si>
  <si>
    <t xml:space="preserve">Mi, Hsiao-Tien </t>
  </si>
  <si>
    <t xml:space="preserve">hm2486 </t>
  </si>
  <si>
    <t xml:space="preserve">O'Neill, Shane </t>
  </si>
  <si>
    <t xml:space="preserve">so2325 </t>
  </si>
  <si>
    <t xml:space="preserve">Ouyang, Huizi </t>
  </si>
  <si>
    <t xml:space="preserve">ho2207 </t>
  </si>
  <si>
    <t xml:space="preserve">Peng, Han-Sheng </t>
  </si>
  <si>
    <t xml:space="preserve">hp2310 </t>
  </si>
  <si>
    <t xml:space="preserve">Pu, Shi </t>
  </si>
  <si>
    <t xml:space="preserve">sp2955 </t>
  </si>
  <si>
    <t xml:space="preserve">Quan, Yan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</si>
</sst>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68"/>
  <sheetViews>
    <sheetView tabSelected="1" workbookViewId="0">
      <selection activeCell="U1" sqref="B1:U1048576"/>
    </sheetView>
  </sheetViews>
  <sheetFormatPr baseColWidth="10" defaultRowHeight="13"/>
  <cols>
    <col min="1" max="1" width="19.140625" customWidth="1"/>
    <col min="2" max="22" width="0" hidden="1" customWidth="1"/>
    <col min="23" max="23" width="10.7109375" style="1"/>
  </cols>
  <sheetData>
    <row r="1" spans="1:24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38</v>
      </c>
      <c r="T1" t="s">
        <v>39</v>
      </c>
      <c r="U1" t="s">
        <v>40</v>
      </c>
      <c r="V1" t="s">
        <v>41</v>
      </c>
      <c r="W1" s="1" t="s">
        <v>67</v>
      </c>
    </row>
    <row r="2" spans="1:24">
      <c r="A2" t="s">
        <v>36</v>
      </c>
    </row>
    <row r="3" spans="1:24">
      <c r="A3" t="s">
        <v>68</v>
      </c>
      <c r="B3" t="s">
        <v>69</v>
      </c>
      <c r="C3">
        <v>73</v>
      </c>
      <c r="D3">
        <v>100</v>
      </c>
      <c r="E3">
        <v>83</v>
      </c>
      <c r="F3">
        <v>100</v>
      </c>
      <c r="G3">
        <v>83</v>
      </c>
      <c r="H3">
        <v>100</v>
      </c>
      <c r="I3">
        <v>100</v>
      </c>
      <c r="J3">
        <v>100</v>
      </c>
      <c r="K3">
        <v>88</v>
      </c>
      <c r="L3">
        <v>100</v>
      </c>
      <c r="M3">
        <v>105</v>
      </c>
      <c r="N3">
        <v>100</v>
      </c>
      <c r="O3">
        <v>105</v>
      </c>
      <c r="P3">
        <v>110</v>
      </c>
      <c r="Q3">
        <v>35</v>
      </c>
      <c r="R3">
        <v>50</v>
      </c>
      <c r="S3">
        <v>48</v>
      </c>
      <c r="T3">
        <v>50</v>
      </c>
      <c r="U3">
        <v>80</v>
      </c>
      <c r="V3">
        <v>100</v>
      </c>
      <c r="W3" s="1">
        <f>(C3/D3+E3/F3+G3/H3+I3/J3+K3/L3+M3/N3)/6*35+O3/P3*30+(0.2*Q3/R3+0.8*(S3/T3+U3/V3)/2)*35</f>
        <v>89.209696969696978</v>
      </c>
      <c r="X3" t="s">
        <v>42</v>
      </c>
    </row>
    <row r="4" spans="1:24">
      <c r="A4" t="s">
        <v>70</v>
      </c>
      <c r="B4" t="s">
        <v>71</v>
      </c>
      <c r="C4">
        <v>100</v>
      </c>
      <c r="D4">
        <v>100</v>
      </c>
      <c r="E4">
        <v>100</v>
      </c>
      <c r="F4">
        <v>100</v>
      </c>
      <c r="G4">
        <v>95</v>
      </c>
      <c r="H4">
        <v>100</v>
      </c>
      <c r="I4">
        <v>90</v>
      </c>
      <c r="J4">
        <v>100</v>
      </c>
      <c r="K4">
        <v>80</v>
      </c>
      <c r="L4">
        <v>100</v>
      </c>
      <c r="M4">
        <v>80</v>
      </c>
      <c r="N4">
        <v>100</v>
      </c>
      <c r="O4">
        <v>73</v>
      </c>
      <c r="P4">
        <v>110</v>
      </c>
      <c r="Q4">
        <v>48</v>
      </c>
      <c r="R4">
        <v>50</v>
      </c>
      <c r="S4">
        <v>39</v>
      </c>
      <c r="T4">
        <v>50</v>
      </c>
      <c r="U4">
        <v>95</v>
      </c>
      <c r="V4">
        <v>100</v>
      </c>
      <c r="W4" s="1">
        <f>(C4/D4+E4/F4+G4/H4+I4/J4+K4/L4+M4/N4)/6*35+O4/P4*30+(0.2*Q4/R4+0.8*(S4/T4+U4/V4)/2)*35</f>
        <v>82.64075757575759</v>
      </c>
      <c r="X4" t="s">
        <v>43</v>
      </c>
    </row>
    <row r="5" spans="1:24">
      <c r="A5" t="s">
        <v>72</v>
      </c>
      <c r="B5" t="s">
        <v>73</v>
      </c>
      <c r="C5">
        <v>100</v>
      </c>
      <c r="D5">
        <v>100</v>
      </c>
      <c r="E5">
        <v>95</v>
      </c>
      <c r="F5">
        <v>100</v>
      </c>
      <c r="G5">
        <v>90</v>
      </c>
      <c r="H5">
        <v>100</v>
      </c>
      <c r="I5">
        <v>100</v>
      </c>
      <c r="J5">
        <v>100</v>
      </c>
      <c r="K5">
        <v>95</v>
      </c>
      <c r="L5">
        <v>100</v>
      </c>
      <c r="M5">
        <v>105</v>
      </c>
      <c r="N5">
        <v>100</v>
      </c>
      <c r="O5">
        <v>105</v>
      </c>
      <c r="P5">
        <v>110</v>
      </c>
      <c r="Q5">
        <v>48</v>
      </c>
      <c r="R5">
        <v>50</v>
      </c>
      <c r="S5">
        <v>50</v>
      </c>
      <c r="T5">
        <v>50</v>
      </c>
      <c r="U5">
        <v>96</v>
      </c>
      <c r="V5">
        <v>100</v>
      </c>
      <c r="W5" s="1">
        <f>(C5/D5+E5/F5+G5/H5+I5/J5+K5/L5+M5/N5)/6*35+O5/P5*30+(0.2*Q5/R5+0.8*(S5/T5+U5/V5)/2)*35</f>
        <v>96.921363636363651</v>
      </c>
      <c r="X5" t="s">
        <v>46</v>
      </c>
    </row>
    <row r="6" spans="1:24">
      <c r="A6" t="s">
        <v>74</v>
      </c>
      <c r="B6" t="s">
        <v>75</v>
      </c>
      <c r="C6">
        <v>95</v>
      </c>
      <c r="D6">
        <v>100</v>
      </c>
      <c r="E6">
        <v>95</v>
      </c>
      <c r="F6">
        <v>100</v>
      </c>
      <c r="G6">
        <v>97</v>
      </c>
      <c r="H6">
        <v>100</v>
      </c>
      <c r="I6">
        <v>96</v>
      </c>
      <c r="J6">
        <v>100</v>
      </c>
      <c r="K6">
        <v>80</v>
      </c>
      <c r="L6">
        <v>100</v>
      </c>
      <c r="M6">
        <v>105</v>
      </c>
      <c r="N6">
        <v>100</v>
      </c>
      <c r="O6">
        <v>105</v>
      </c>
      <c r="P6">
        <v>110</v>
      </c>
      <c r="Q6">
        <v>46</v>
      </c>
      <c r="R6">
        <v>50</v>
      </c>
      <c r="S6">
        <v>35</v>
      </c>
      <c r="T6">
        <v>50</v>
      </c>
      <c r="U6">
        <v>89</v>
      </c>
      <c r="V6">
        <v>100</v>
      </c>
      <c r="W6" s="1">
        <f>(C6/D6+E6/F6+G6/H6+I6/J6+K6/L6+M6/N6)/6*35+O6/P6*30+(0.2*Q6/R6+0.8*(S6/T6+U6/V6)/2)*35</f>
        <v>90.469696969696969</v>
      </c>
      <c r="X6" t="s">
        <v>42</v>
      </c>
    </row>
    <row r="7" spans="1:24">
      <c r="A7" t="s">
        <v>35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 t="s">
        <v>37</v>
      </c>
    </row>
    <row r="8" spans="1:24">
      <c r="A8" t="s">
        <v>76</v>
      </c>
      <c r="B8" t="s">
        <v>77</v>
      </c>
      <c r="C8">
        <v>90</v>
      </c>
      <c r="D8">
        <v>100</v>
      </c>
      <c r="E8">
        <v>93</v>
      </c>
      <c r="F8">
        <v>100</v>
      </c>
      <c r="G8">
        <v>93</v>
      </c>
      <c r="H8">
        <v>100</v>
      </c>
      <c r="I8">
        <v>92</v>
      </c>
      <c r="J8">
        <v>100</v>
      </c>
      <c r="K8">
        <v>85</v>
      </c>
      <c r="L8">
        <v>100</v>
      </c>
      <c r="M8">
        <v>85</v>
      </c>
      <c r="N8">
        <v>100</v>
      </c>
      <c r="O8">
        <v>65</v>
      </c>
      <c r="P8">
        <v>110</v>
      </c>
      <c r="Q8">
        <v>46</v>
      </c>
      <c r="R8">
        <v>50</v>
      </c>
      <c r="S8">
        <v>50</v>
      </c>
      <c r="T8">
        <v>50</v>
      </c>
      <c r="U8">
        <v>100</v>
      </c>
      <c r="V8">
        <v>100</v>
      </c>
      <c r="W8" s="1">
        <f>(C8/D8+E8/F8+G8/H8+I8/J8+K8/L8+M8/N8)/6*35+O8/P8*30+(0.2*Q8/R8+0.8*(S8/T8+U8/V8)/2)*35</f>
        <v>83.550606060606071</v>
      </c>
      <c r="X8" t="s">
        <v>47</v>
      </c>
    </row>
    <row r="9" spans="1:24">
      <c r="A9" t="s">
        <v>78</v>
      </c>
      <c r="B9" t="s">
        <v>79</v>
      </c>
      <c r="C9">
        <v>95</v>
      </c>
      <c r="D9">
        <v>100</v>
      </c>
      <c r="E9">
        <v>90</v>
      </c>
      <c r="F9">
        <v>100</v>
      </c>
      <c r="G9">
        <v>87</v>
      </c>
      <c r="H9">
        <v>100</v>
      </c>
      <c r="I9">
        <v>70</v>
      </c>
      <c r="J9">
        <v>100</v>
      </c>
      <c r="K9">
        <v>73</v>
      </c>
      <c r="L9">
        <v>100</v>
      </c>
      <c r="M9">
        <v>98</v>
      </c>
      <c r="N9">
        <v>100</v>
      </c>
      <c r="O9">
        <v>38</v>
      </c>
      <c r="P9">
        <v>110</v>
      </c>
      <c r="Q9">
        <v>38</v>
      </c>
      <c r="R9">
        <v>50</v>
      </c>
      <c r="S9">
        <v>46</v>
      </c>
      <c r="T9">
        <v>50</v>
      </c>
      <c r="U9">
        <v>94</v>
      </c>
      <c r="V9">
        <v>100</v>
      </c>
      <c r="W9" s="1">
        <f>(C9/D9+E9/F9+G9/H9+I9/J9+K9/L9+M9/N9)/6*35+O9/P9*30+(0.2*Q9/R9+0.8*(S9/T9+U9/V9)/2)*35</f>
        <v>71.648636363636371</v>
      </c>
      <c r="X9" t="s">
        <v>43</v>
      </c>
    </row>
    <row r="10" spans="1:24">
      <c r="A10" t="s">
        <v>80</v>
      </c>
      <c r="B10" t="s">
        <v>81</v>
      </c>
      <c r="C10">
        <v>90</v>
      </c>
      <c r="D10">
        <v>100</v>
      </c>
      <c r="E10">
        <v>91</v>
      </c>
      <c r="F10">
        <v>100</v>
      </c>
      <c r="G10">
        <v>95</v>
      </c>
      <c r="H10">
        <v>100</v>
      </c>
      <c r="I10">
        <v>85</v>
      </c>
      <c r="J10">
        <v>100</v>
      </c>
      <c r="K10">
        <v>96</v>
      </c>
      <c r="L10">
        <v>100</v>
      </c>
      <c r="M10">
        <v>102</v>
      </c>
      <c r="N10">
        <v>100</v>
      </c>
      <c r="O10">
        <v>43</v>
      </c>
      <c r="P10">
        <v>110</v>
      </c>
      <c r="Q10">
        <v>41</v>
      </c>
      <c r="R10">
        <v>50</v>
      </c>
      <c r="S10">
        <v>20</v>
      </c>
      <c r="T10">
        <v>50</v>
      </c>
      <c r="U10">
        <v>65</v>
      </c>
      <c r="V10">
        <v>100</v>
      </c>
      <c r="W10" s="1">
        <f>(C10/D10+E10/F10+G10/H10+I10/J10+K10/L10+M10/N10)/6*35+O10/P10*30+(0.2*Q10/R10+0.8*(S10/T10+U10/V10)/2)*35</f>
        <v>64.775606060606066</v>
      </c>
      <c r="X10" t="s">
        <v>44</v>
      </c>
    </row>
    <row r="11" spans="1:24">
      <c r="A11" t="s">
        <v>82</v>
      </c>
      <c r="B11" t="s">
        <v>83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98</v>
      </c>
      <c r="N11">
        <v>100</v>
      </c>
      <c r="O11">
        <v>103</v>
      </c>
      <c r="P11">
        <v>110</v>
      </c>
      <c r="Q11">
        <v>48</v>
      </c>
      <c r="R11">
        <v>50</v>
      </c>
      <c r="S11">
        <v>49</v>
      </c>
      <c r="T11">
        <v>50</v>
      </c>
      <c r="U11">
        <v>92</v>
      </c>
      <c r="V11">
        <v>100</v>
      </c>
      <c r="W11" s="1">
        <f>(C11/D11+E11/F11+G11/H11+I11/J11+K11/L11+M11/N11)/6*35+O11/P11*30+(0.2*Q11/R11+0.8*(S11/T11+U11/V11)/2)*35</f>
        <v>96.294242424242427</v>
      </c>
      <c r="X11" t="s">
        <v>46</v>
      </c>
    </row>
    <row r="12" spans="1:24">
      <c r="A12" t="s">
        <v>84</v>
      </c>
      <c r="B12" t="s">
        <v>85</v>
      </c>
      <c r="C12">
        <v>100</v>
      </c>
      <c r="D12">
        <v>100</v>
      </c>
      <c r="E12">
        <v>100</v>
      </c>
      <c r="F12">
        <v>100</v>
      </c>
      <c r="G12">
        <v>93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80</v>
      </c>
      <c r="P12">
        <v>110</v>
      </c>
      <c r="Q12">
        <v>41</v>
      </c>
      <c r="R12">
        <v>50</v>
      </c>
      <c r="S12">
        <v>40</v>
      </c>
      <c r="T12">
        <v>50</v>
      </c>
      <c r="U12">
        <v>85</v>
      </c>
      <c r="V12">
        <v>100</v>
      </c>
      <c r="W12" s="1">
        <f>(C12/D12+E12/F12+G12/H12+I12/J12+K12/L12+M12/N12)/6*35+O12/P12*30+(0.2*Q12/R12+0.8*(S12/T12+U12/V12)/2)*35</f>
        <v>85.249848484848485</v>
      </c>
      <c r="X12" t="s">
        <v>42</v>
      </c>
    </row>
    <row r="13" spans="1:24">
      <c r="A13" t="s">
        <v>86</v>
      </c>
      <c r="B13" t="s">
        <v>87</v>
      </c>
      <c r="C13">
        <v>90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105</v>
      </c>
      <c r="N13">
        <v>100</v>
      </c>
      <c r="O13">
        <v>63</v>
      </c>
      <c r="P13">
        <v>110</v>
      </c>
      <c r="Q13">
        <v>45</v>
      </c>
      <c r="R13">
        <v>50</v>
      </c>
      <c r="S13">
        <v>48</v>
      </c>
      <c r="T13">
        <v>50</v>
      </c>
      <c r="U13">
        <v>90</v>
      </c>
      <c r="V13">
        <v>100</v>
      </c>
      <c r="W13" s="1">
        <f>(C13/D13+E13/F13+G13/H13+I13/J13+K13/L13+M13/N13)/6*35+O13/P13*30+(0.2*Q13/R13+0.8*(S13/T13+U13/V13)/2)*35</f>
        <v>84.230151515151505</v>
      </c>
      <c r="X13" t="s">
        <v>42</v>
      </c>
    </row>
    <row r="14" spans="1:24">
      <c r="A14" t="s">
        <v>88</v>
      </c>
      <c r="B14" t="s">
        <v>89</v>
      </c>
      <c r="C14">
        <v>83</v>
      </c>
      <c r="D14">
        <v>100</v>
      </c>
      <c r="E14">
        <v>76</v>
      </c>
      <c r="F14">
        <v>100</v>
      </c>
      <c r="G14">
        <v>100</v>
      </c>
      <c r="H14">
        <v>100</v>
      </c>
      <c r="I14">
        <v>93</v>
      </c>
      <c r="J14">
        <v>100</v>
      </c>
      <c r="K14">
        <v>100</v>
      </c>
      <c r="L14">
        <v>100</v>
      </c>
      <c r="M14">
        <v>83</v>
      </c>
      <c r="N14">
        <v>100</v>
      </c>
      <c r="O14">
        <v>65</v>
      </c>
      <c r="P14">
        <v>110</v>
      </c>
      <c r="Q14">
        <v>45</v>
      </c>
      <c r="R14">
        <v>50</v>
      </c>
      <c r="S14">
        <v>48</v>
      </c>
      <c r="T14">
        <v>50</v>
      </c>
      <c r="U14">
        <v>90</v>
      </c>
      <c r="V14">
        <v>100</v>
      </c>
      <c r="W14" s="1">
        <f>(C14/D14+E14/F14+G14/H14+I14/J14+K14/L14+M14/N14)/6*35+O14/P14*30+(0.2*Q14/R14+0.8*(S14/T14+U14/V14)/2)*35</f>
        <v>81.275606060606066</v>
      </c>
      <c r="X14" t="s">
        <v>43</v>
      </c>
    </row>
    <row r="15" spans="1:24">
      <c r="A15" t="s">
        <v>90</v>
      </c>
      <c r="B15" t="s">
        <v>91</v>
      </c>
      <c r="C15">
        <v>100</v>
      </c>
      <c r="D15">
        <v>100</v>
      </c>
      <c r="E15">
        <v>100</v>
      </c>
      <c r="F15">
        <v>100</v>
      </c>
      <c r="G15">
        <v>94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88</v>
      </c>
      <c r="P15">
        <v>110</v>
      </c>
      <c r="Q15">
        <v>43</v>
      </c>
      <c r="R15">
        <v>50</v>
      </c>
      <c r="S15">
        <v>42</v>
      </c>
      <c r="T15">
        <v>50</v>
      </c>
      <c r="U15">
        <v>92</v>
      </c>
      <c r="V15">
        <v>100</v>
      </c>
      <c r="W15" s="1">
        <f>(C15/D15+E15/F15+G15/H15+I15/J15+K15/L15+M15/N15)/6*35+O15/P15*30+(0.2*Q15/R15+0.8*(S15/T15+U15/V15)/2)*35</f>
        <v>89.31</v>
      </c>
      <c r="X15" t="s">
        <v>42</v>
      </c>
    </row>
    <row r="16" spans="1:24">
      <c r="A16" t="s">
        <v>92</v>
      </c>
      <c r="B16" t="s">
        <v>93</v>
      </c>
      <c r="C16">
        <v>100</v>
      </c>
      <c r="D16">
        <v>100</v>
      </c>
      <c r="E16">
        <v>95</v>
      </c>
      <c r="F16">
        <v>100</v>
      </c>
      <c r="G16">
        <v>95</v>
      </c>
      <c r="H16">
        <v>100</v>
      </c>
      <c r="I16">
        <v>100</v>
      </c>
      <c r="J16">
        <v>100</v>
      </c>
      <c r="K16">
        <v>83</v>
      </c>
      <c r="L16">
        <v>100</v>
      </c>
      <c r="M16">
        <v>105</v>
      </c>
      <c r="N16">
        <v>100</v>
      </c>
      <c r="O16">
        <v>88</v>
      </c>
      <c r="P16">
        <v>110</v>
      </c>
      <c r="Q16">
        <v>40</v>
      </c>
      <c r="R16">
        <v>50</v>
      </c>
      <c r="S16">
        <v>25</v>
      </c>
      <c r="T16">
        <v>50</v>
      </c>
      <c r="U16">
        <v>65</v>
      </c>
      <c r="V16">
        <v>100</v>
      </c>
      <c r="W16" s="1">
        <f>(C16/D16+E16/F16+G16/H16+I16/J16+K16/L16+M16/N16)/6*35+O16/P16*30+(0.2*Q16/R16+0.8*(S16/T16+U16/V16)/2)*35</f>
        <v>79.416666666666657</v>
      </c>
      <c r="X16" t="s">
        <v>43</v>
      </c>
    </row>
    <row r="17" spans="1:24">
      <c r="A17" t="s">
        <v>94</v>
      </c>
      <c r="B17" t="s">
        <v>95</v>
      </c>
      <c r="C17">
        <v>100</v>
      </c>
      <c r="D17">
        <v>100</v>
      </c>
      <c r="E17">
        <v>95</v>
      </c>
      <c r="F17">
        <v>100</v>
      </c>
      <c r="G17">
        <v>81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105</v>
      </c>
      <c r="N17">
        <v>100</v>
      </c>
      <c r="O17">
        <v>63</v>
      </c>
      <c r="P17">
        <v>110</v>
      </c>
      <c r="Q17">
        <v>41</v>
      </c>
      <c r="R17">
        <v>50</v>
      </c>
      <c r="S17">
        <v>40</v>
      </c>
      <c r="T17">
        <v>50</v>
      </c>
      <c r="U17">
        <v>85</v>
      </c>
      <c r="V17">
        <v>100</v>
      </c>
      <c r="W17" s="1">
        <f>(C17/D17+E17/F17+G17/H17+I17/J17+K17/L17+M17/N17)/6*35+O17/P17*30+(0.2*Q17/R17+0.8*(S17/T17+U17/V17)/2)*35</f>
        <v>79.913484848484856</v>
      </c>
      <c r="X17" t="s">
        <v>43</v>
      </c>
    </row>
    <row r="18" spans="1:24">
      <c r="A18" t="s">
        <v>96</v>
      </c>
      <c r="B18" t="s">
        <v>97</v>
      </c>
      <c r="C18">
        <v>100</v>
      </c>
      <c r="D18">
        <v>100</v>
      </c>
      <c r="E18">
        <v>97</v>
      </c>
      <c r="F18">
        <v>100</v>
      </c>
      <c r="G18">
        <v>93</v>
      </c>
      <c r="H18">
        <v>100</v>
      </c>
      <c r="I18">
        <v>95</v>
      </c>
      <c r="J18">
        <v>100</v>
      </c>
      <c r="K18">
        <v>100</v>
      </c>
      <c r="L18">
        <v>100</v>
      </c>
      <c r="M18">
        <v>105</v>
      </c>
      <c r="N18">
        <v>100</v>
      </c>
      <c r="O18">
        <v>83</v>
      </c>
      <c r="P18">
        <v>110</v>
      </c>
      <c r="Q18">
        <v>46</v>
      </c>
      <c r="R18">
        <v>50</v>
      </c>
      <c r="S18">
        <v>35</v>
      </c>
      <c r="T18">
        <v>50</v>
      </c>
      <c r="U18">
        <v>89</v>
      </c>
      <c r="V18">
        <v>100</v>
      </c>
      <c r="W18" s="1">
        <f>(C18/D18+E18/F18+G18/H18+I18/J18+K18/L18+M18/N18)/6*35+O18/P18*30+(0.2*Q18/R18+0.8*(S18/T18+U18/V18)/2)*35</f>
        <v>85.7530303030303</v>
      </c>
      <c r="X18" t="s">
        <v>42</v>
      </c>
    </row>
    <row r="19" spans="1:24">
      <c r="A19" t="s">
        <v>98</v>
      </c>
      <c r="B19" t="s">
        <v>99</v>
      </c>
      <c r="C19">
        <v>100</v>
      </c>
      <c r="D19">
        <v>100</v>
      </c>
      <c r="E19">
        <v>100</v>
      </c>
      <c r="F19">
        <v>100</v>
      </c>
      <c r="G19">
        <v>98</v>
      </c>
      <c r="H19">
        <v>100</v>
      </c>
      <c r="I19">
        <v>100</v>
      </c>
      <c r="J19">
        <v>100</v>
      </c>
      <c r="K19">
        <v>98</v>
      </c>
      <c r="L19">
        <v>100</v>
      </c>
      <c r="M19">
        <v>98</v>
      </c>
      <c r="N19">
        <v>100</v>
      </c>
      <c r="O19">
        <v>98</v>
      </c>
      <c r="P19">
        <v>110</v>
      </c>
      <c r="Q19">
        <v>48</v>
      </c>
      <c r="R19">
        <v>50</v>
      </c>
      <c r="S19">
        <v>50</v>
      </c>
      <c r="T19">
        <v>50</v>
      </c>
      <c r="U19">
        <v>96</v>
      </c>
      <c r="V19">
        <v>100</v>
      </c>
      <c r="W19" s="1">
        <f>(C19/D19+E19/F19+G19/H19+I19/J19+K19/L19+M19/N19)/6*35+O19/P19*30+(0.2*Q19/R19+0.8*(S19/T19+U19/V19)/2)*35</f>
        <v>95.537272727272722</v>
      </c>
      <c r="X19" t="s">
        <v>42</v>
      </c>
    </row>
    <row r="20" spans="1:24">
      <c r="A20" t="s">
        <v>100</v>
      </c>
      <c r="B20" t="s">
        <v>101</v>
      </c>
      <c r="C20">
        <v>95</v>
      </c>
      <c r="D20">
        <v>100</v>
      </c>
      <c r="E20">
        <v>95</v>
      </c>
      <c r="F20">
        <v>100</v>
      </c>
      <c r="G20">
        <v>85</v>
      </c>
      <c r="H20">
        <v>100</v>
      </c>
      <c r="I20">
        <v>88</v>
      </c>
      <c r="J20">
        <v>100</v>
      </c>
      <c r="K20">
        <v>100</v>
      </c>
      <c r="L20">
        <v>100</v>
      </c>
      <c r="M20">
        <v>105</v>
      </c>
      <c r="N20">
        <v>100</v>
      </c>
      <c r="O20">
        <v>58</v>
      </c>
      <c r="P20">
        <v>110</v>
      </c>
      <c r="Q20">
        <v>40</v>
      </c>
      <c r="R20">
        <v>50</v>
      </c>
      <c r="S20">
        <v>25</v>
      </c>
      <c r="T20">
        <v>50</v>
      </c>
      <c r="U20">
        <v>65</v>
      </c>
      <c r="V20">
        <v>100</v>
      </c>
      <c r="W20" s="1">
        <f>(C20/D20+E20/F20+G20/H20+I20/J20+K20/L20+M20/N20)/6*35+O20/P20*30+(0.2*Q20/R20+0.8*(S20/T20+U20/V20)/2)*35</f>
        <v>70.651515151515156</v>
      </c>
      <c r="X20" t="s">
        <v>43</v>
      </c>
    </row>
    <row r="21" spans="1:24">
      <c r="A21" t="s">
        <v>102</v>
      </c>
      <c r="B21" t="s">
        <v>103</v>
      </c>
      <c r="C21">
        <v>90</v>
      </c>
      <c r="D21">
        <v>100</v>
      </c>
      <c r="E21">
        <v>84</v>
      </c>
      <c r="F21">
        <v>100</v>
      </c>
      <c r="G21">
        <v>94</v>
      </c>
      <c r="H21">
        <v>100</v>
      </c>
      <c r="I21">
        <v>100</v>
      </c>
      <c r="J21">
        <v>100</v>
      </c>
      <c r="K21">
        <v>93</v>
      </c>
      <c r="L21">
        <v>100</v>
      </c>
      <c r="M21">
        <v>105</v>
      </c>
      <c r="N21">
        <v>100</v>
      </c>
      <c r="O21">
        <v>98</v>
      </c>
      <c r="P21">
        <v>110</v>
      </c>
      <c r="Q21">
        <v>46</v>
      </c>
      <c r="R21">
        <v>50</v>
      </c>
      <c r="S21">
        <v>48</v>
      </c>
      <c r="T21">
        <v>50</v>
      </c>
      <c r="U21">
        <v>87</v>
      </c>
      <c r="V21">
        <v>100</v>
      </c>
      <c r="W21" s="1">
        <f>(C21/D21+E21/F21+G21/H21+I21/J21+K21/L21+M21/N21)/6*35+O21/P21*30+(0.2*Q21/R21+0.8*(S21/T21+U21/V21)/2)*35</f>
        <v>91.803939393939402</v>
      </c>
      <c r="X21" t="s">
        <v>42</v>
      </c>
    </row>
    <row r="22" spans="1:24">
      <c r="A22" t="s">
        <v>104</v>
      </c>
      <c r="B22" t="s">
        <v>105</v>
      </c>
      <c r="C22">
        <v>95</v>
      </c>
      <c r="D22">
        <v>100</v>
      </c>
      <c r="E22">
        <v>100</v>
      </c>
      <c r="F22">
        <v>100</v>
      </c>
      <c r="G22">
        <v>99</v>
      </c>
      <c r="H22">
        <v>100</v>
      </c>
      <c r="I22">
        <v>90.5</v>
      </c>
      <c r="J22">
        <v>100</v>
      </c>
      <c r="K22">
        <v>95</v>
      </c>
      <c r="L22">
        <v>100</v>
      </c>
      <c r="M22">
        <v>105</v>
      </c>
      <c r="N22">
        <v>100</v>
      </c>
      <c r="O22">
        <v>73</v>
      </c>
      <c r="P22">
        <v>110</v>
      </c>
      <c r="Q22">
        <v>44</v>
      </c>
      <c r="R22">
        <v>50</v>
      </c>
      <c r="S22">
        <v>49</v>
      </c>
      <c r="T22">
        <v>50</v>
      </c>
      <c r="U22">
        <v>89</v>
      </c>
      <c r="V22">
        <v>100</v>
      </c>
      <c r="W22" s="1">
        <f>(C22/D22+E22/F22+G22/H22+I22/J22+K22/L22+M22/N22)/6*35+O22/P22*30+(0.2*Q22/R22+0.8*(S22/T22+U22/V22)/2)*35</f>
        <v>86.344924242424241</v>
      </c>
      <c r="X22" t="s">
        <v>42</v>
      </c>
    </row>
    <row r="23" spans="1:24">
      <c r="A23" t="s">
        <v>106</v>
      </c>
      <c r="B23" t="s">
        <v>107</v>
      </c>
      <c r="C23">
        <v>85</v>
      </c>
      <c r="D23">
        <v>100</v>
      </c>
      <c r="E23">
        <v>100</v>
      </c>
      <c r="F23">
        <v>100</v>
      </c>
      <c r="G23">
        <v>89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95</v>
      </c>
      <c r="N23">
        <v>100</v>
      </c>
      <c r="O23">
        <v>53</v>
      </c>
      <c r="P23">
        <v>110</v>
      </c>
      <c r="Q23">
        <v>46</v>
      </c>
      <c r="R23">
        <v>50</v>
      </c>
      <c r="S23">
        <v>50</v>
      </c>
      <c r="T23">
        <v>50</v>
      </c>
      <c r="U23">
        <v>100</v>
      </c>
      <c r="V23">
        <v>100</v>
      </c>
      <c r="W23" s="1">
        <f>(C23/D23+E23/F23+G23/H23+I23/J23+K23/L23+M23/N23)/6*35+O23/P23*30+(0.2*Q23/R23+0.8*(S23/T23+U23/V23)/2)*35</f>
        <v>82.086212121212128</v>
      </c>
      <c r="X23" t="s">
        <v>43</v>
      </c>
    </row>
    <row r="24" spans="1:24">
      <c r="A24" t="s">
        <v>108</v>
      </c>
      <c r="B24" t="s">
        <v>109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98</v>
      </c>
      <c r="N24">
        <v>100</v>
      </c>
      <c r="O24">
        <v>88</v>
      </c>
      <c r="P24">
        <v>110</v>
      </c>
      <c r="Q24">
        <v>44</v>
      </c>
      <c r="R24">
        <v>50</v>
      </c>
      <c r="S24">
        <v>49</v>
      </c>
      <c r="T24">
        <v>50</v>
      </c>
      <c r="U24">
        <v>89</v>
      </c>
      <c r="V24">
        <v>100</v>
      </c>
      <c r="W24" s="1">
        <f>(C24/D24+E24/F24+G24/H24+I24/J24+K24/L24+M24/N24)/6*35+O24/P24*30+(0.2*Q24/R24+0.8*(S24/T24+U24/V24)/2)*35</f>
        <v>91.223333333333329</v>
      </c>
      <c r="X24" t="s">
        <v>42</v>
      </c>
    </row>
    <row r="25" spans="1:24">
      <c r="A25" t="s">
        <v>110</v>
      </c>
      <c r="B25" t="s">
        <v>111</v>
      </c>
      <c r="C25">
        <v>86</v>
      </c>
      <c r="D25">
        <v>100</v>
      </c>
      <c r="E25">
        <v>85</v>
      </c>
      <c r="F25">
        <v>100</v>
      </c>
      <c r="G25">
        <v>90</v>
      </c>
      <c r="H25">
        <v>100</v>
      </c>
      <c r="I25">
        <v>80</v>
      </c>
      <c r="J25">
        <v>100</v>
      </c>
      <c r="K25">
        <v>95</v>
      </c>
      <c r="L25">
        <v>100</v>
      </c>
      <c r="M25">
        <v>100</v>
      </c>
      <c r="N25">
        <v>100</v>
      </c>
      <c r="O25">
        <v>63</v>
      </c>
      <c r="P25">
        <v>110</v>
      </c>
      <c r="Q25">
        <v>45</v>
      </c>
      <c r="R25">
        <v>50</v>
      </c>
      <c r="S25">
        <v>48</v>
      </c>
      <c r="T25">
        <v>50</v>
      </c>
      <c r="U25">
        <v>90</v>
      </c>
      <c r="V25">
        <v>100</v>
      </c>
      <c r="W25" s="1">
        <f>(C25/D25+E25/F25+G25/H25+I25/J25+K25/L25+M25/N25)/6*35+O25/P25*30+(0.2*Q25/R25+0.8*(S25/T25+U25/V25)/2)*35</f>
        <v>80.788484848484842</v>
      </c>
      <c r="X25" t="s">
        <v>43</v>
      </c>
    </row>
    <row r="26" spans="1:24">
      <c r="A26" t="s">
        <v>112</v>
      </c>
      <c r="B26" t="s">
        <v>113</v>
      </c>
      <c r="C26">
        <v>100</v>
      </c>
      <c r="D26">
        <v>100</v>
      </c>
      <c r="E26">
        <v>95</v>
      </c>
      <c r="F26">
        <v>100</v>
      </c>
      <c r="G26">
        <v>100</v>
      </c>
      <c r="H26">
        <v>100</v>
      </c>
      <c r="I26">
        <v>95</v>
      </c>
      <c r="J26">
        <v>100</v>
      </c>
      <c r="K26">
        <v>82</v>
      </c>
      <c r="L26">
        <v>100</v>
      </c>
      <c r="M26">
        <v>83</v>
      </c>
      <c r="N26">
        <v>100</v>
      </c>
      <c r="O26">
        <v>98</v>
      </c>
      <c r="P26">
        <v>110</v>
      </c>
      <c r="Q26">
        <v>46</v>
      </c>
      <c r="R26">
        <v>50</v>
      </c>
      <c r="S26">
        <v>48</v>
      </c>
      <c r="T26">
        <v>50</v>
      </c>
      <c r="U26">
        <v>87</v>
      </c>
      <c r="V26">
        <v>100</v>
      </c>
      <c r="W26" s="1">
        <f>(C26/D26+E26/F26+G26/H26+I26/J26+K26/L26+M26/N26)/6*35+O26/P26*30+(0.2*Q26/R26+0.8*(S26/T26+U26/V26)/2)*35</f>
        <v>91.162272727272736</v>
      </c>
      <c r="X26" t="s">
        <v>42</v>
      </c>
    </row>
    <row r="27" spans="1:24">
      <c r="A27" t="s">
        <v>114</v>
      </c>
      <c r="B27" t="s">
        <v>115</v>
      </c>
      <c r="C27">
        <v>100</v>
      </c>
      <c r="D27">
        <v>100</v>
      </c>
      <c r="E27">
        <v>95</v>
      </c>
      <c r="F27">
        <v>100</v>
      </c>
      <c r="G27">
        <v>98</v>
      </c>
      <c r="H27">
        <v>100</v>
      </c>
      <c r="I27">
        <v>100</v>
      </c>
      <c r="J27">
        <v>100</v>
      </c>
      <c r="K27">
        <v>80</v>
      </c>
      <c r="L27">
        <v>100</v>
      </c>
      <c r="M27">
        <v>105</v>
      </c>
      <c r="N27">
        <v>100</v>
      </c>
      <c r="O27">
        <v>95</v>
      </c>
      <c r="P27">
        <v>110</v>
      </c>
      <c r="Q27">
        <v>46</v>
      </c>
      <c r="R27">
        <v>50</v>
      </c>
      <c r="S27">
        <v>48</v>
      </c>
      <c r="T27">
        <v>50</v>
      </c>
      <c r="U27">
        <v>87</v>
      </c>
      <c r="V27">
        <v>100</v>
      </c>
      <c r="W27" s="1">
        <f>(C27/D27+E27/F27+G27/H27+I27/J27+K27/L27+M27/N27)/6*35+O27/P27*30+(0.2*Q27/R27+0.8*(S27/T27+U27/V27)/2)*35</f>
        <v>91.685757575757577</v>
      </c>
      <c r="X27" t="s">
        <v>42</v>
      </c>
    </row>
    <row r="28" spans="1:24">
      <c r="A28" t="s">
        <v>116</v>
      </c>
      <c r="B28" t="s">
        <v>117</v>
      </c>
      <c r="C28">
        <v>100</v>
      </c>
      <c r="D28">
        <v>100</v>
      </c>
      <c r="E28">
        <v>96</v>
      </c>
      <c r="F28">
        <v>100</v>
      </c>
      <c r="G28">
        <v>92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98</v>
      </c>
      <c r="N28">
        <v>100</v>
      </c>
      <c r="O28">
        <v>88</v>
      </c>
      <c r="P28">
        <v>110</v>
      </c>
      <c r="Q28">
        <v>35</v>
      </c>
      <c r="R28">
        <v>50</v>
      </c>
      <c r="S28">
        <v>48</v>
      </c>
      <c r="T28">
        <v>50</v>
      </c>
      <c r="U28">
        <v>80</v>
      </c>
      <c r="V28">
        <v>100</v>
      </c>
      <c r="W28" s="1">
        <f>(C28/D28+E28/F28+G28/H28+I28/J28+K28/L28+M28/N28)/6*35+O28/P28*30+(0.2*Q28/R28+0.8*(S28/T28+U28/V28)/2)*35</f>
        <v>87.723333333333329</v>
      </c>
      <c r="X28" t="s">
        <v>42</v>
      </c>
    </row>
    <row r="29" spans="1:24">
      <c r="A29" t="s">
        <v>118</v>
      </c>
      <c r="B29" t="s">
        <v>119</v>
      </c>
      <c r="C29">
        <v>90</v>
      </c>
      <c r="D29">
        <v>100</v>
      </c>
      <c r="E29">
        <v>87</v>
      </c>
      <c r="F29">
        <v>100</v>
      </c>
      <c r="G29">
        <v>94</v>
      </c>
      <c r="H29">
        <v>100</v>
      </c>
      <c r="I29">
        <v>87</v>
      </c>
      <c r="J29">
        <v>100</v>
      </c>
      <c r="K29">
        <v>100</v>
      </c>
      <c r="L29">
        <v>100</v>
      </c>
      <c r="M29">
        <v>80</v>
      </c>
      <c r="N29">
        <v>100</v>
      </c>
      <c r="O29">
        <v>80</v>
      </c>
      <c r="P29">
        <v>110</v>
      </c>
      <c r="Q29">
        <v>43</v>
      </c>
      <c r="R29">
        <v>50</v>
      </c>
      <c r="S29">
        <v>42</v>
      </c>
      <c r="T29">
        <v>50</v>
      </c>
      <c r="U29">
        <v>92</v>
      </c>
      <c r="V29">
        <v>100</v>
      </c>
      <c r="W29" s="1">
        <f>(C29/D29+E29/F29+G29/H29+I29/J29+K29/L29+M29/N29)/6*35+O29/P29*30+(0.2*Q29/R29+0.8*(S29/T29+U29/V29)/2)*35</f>
        <v>83.861515151515164</v>
      </c>
      <c r="X29" t="s">
        <v>47</v>
      </c>
    </row>
    <row r="30" spans="1:24">
      <c r="A30" t="s">
        <v>120</v>
      </c>
      <c r="B30" t="s">
        <v>121</v>
      </c>
      <c r="C30">
        <v>90</v>
      </c>
      <c r="D30">
        <v>100</v>
      </c>
      <c r="E30">
        <v>91</v>
      </c>
      <c r="F30">
        <v>100</v>
      </c>
      <c r="G30">
        <v>84</v>
      </c>
      <c r="H30">
        <v>100</v>
      </c>
      <c r="I30">
        <v>92</v>
      </c>
      <c r="J30">
        <v>100</v>
      </c>
      <c r="K30">
        <v>83</v>
      </c>
      <c r="L30">
        <v>100</v>
      </c>
      <c r="M30">
        <v>80</v>
      </c>
      <c r="N30">
        <v>100</v>
      </c>
      <c r="O30">
        <v>10</v>
      </c>
      <c r="P30">
        <v>110</v>
      </c>
      <c r="Q30">
        <v>30</v>
      </c>
      <c r="R30">
        <v>50</v>
      </c>
      <c r="S30">
        <v>45</v>
      </c>
      <c r="T30">
        <v>50</v>
      </c>
      <c r="U30">
        <v>91</v>
      </c>
      <c r="V30">
        <v>100</v>
      </c>
      <c r="W30" s="1">
        <f>(C30/D30+E30/F30+G30/H30+I30/J30+K30/L30+M30/N30)/6*35+O30/P30*30+(0.2*Q30/R30+0.8*(S30/T30+U30/V30)/2)*35</f>
        <v>62.600606060606069</v>
      </c>
      <c r="X30" t="s">
        <v>44</v>
      </c>
    </row>
    <row r="31" spans="1:24">
      <c r="A31" t="s">
        <v>122</v>
      </c>
      <c r="B31" t="s">
        <v>123</v>
      </c>
      <c r="C31">
        <v>95</v>
      </c>
      <c r="D31">
        <v>100</v>
      </c>
      <c r="E31">
        <v>100</v>
      </c>
      <c r="F31">
        <v>100</v>
      </c>
      <c r="G31">
        <v>92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105</v>
      </c>
      <c r="N31">
        <v>100</v>
      </c>
      <c r="O31">
        <v>88</v>
      </c>
      <c r="P31">
        <v>110</v>
      </c>
      <c r="Q31">
        <v>46</v>
      </c>
      <c r="R31">
        <v>50</v>
      </c>
      <c r="S31">
        <v>35</v>
      </c>
      <c r="T31">
        <v>50</v>
      </c>
      <c r="U31">
        <v>89</v>
      </c>
      <c r="V31">
        <v>100</v>
      </c>
      <c r="W31" s="1">
        <f>(C31/D31+E31/F31+G31/H31+I31/J31+K31/L31+M31/N31)/6*35+O31/P31*30+(0.2*Q31/R31+0.8*(S31/T31+U31/V31)/2)*35</f>
        <v>87.233333333333334</v>
      </c>
      <c r="X31" t="s">
        <v>42</v>
      </c>
    </row>
    <row r="32" spans="1:24">
      <c r="A32" t="s">
        <v>124</v>
      </c>
      <c r="B32" t="s">
        <v>125</v>
      </c>
      <c r="C32">
        <v>62</v>
      </c>
      <c r="D32">
        <v>100</v>
      </c>
      <c r="E32">
        <v>90</v>
      </c>
      <c r="F32">
        <v>100</v>
      </c>
      <c r="G32">
        <v>80</v>
      </c>
      <c r="H32">
        <v>100</v>
      </c>
      <c r="I32">
        <v>84</v>
      </c>
      <c r="J32">
        <v>100</v>
      </c>
      <c r="K32">
        <v>55</v>
      </c>
      <c r="L32">
        <v>100</v>
      </c>
      <c r="M32">
        <v>97</v>
      </c>
      <c r="N32">
        <v>100</v>
      </c>
      <c r="O32">
        <v>40</v>
      </c>
      <c r="P32">
        <v>110</v>
      </c>
      <c r="Q32">
        <v>38</v>
      </c>
      <c r="R32">
        <v>50</v>
      </c>
      <c r="S32">
        <v>46</v>
      </c>
      <c r="T32">
        <v>50</v>
      </c>
      <c r="U32">
        <v>94</v>
      </c>
      <c r="V32">
        <v>100</v>
      </c>
      <c r="W32" s="1">
        <f>(C32/D32+E32/F32+G32/H32+I32/J32+K32/L32+M32/N32)/6*35+O32/P32*30+(0.2*Q32/R32+0.8*(S32/T32+U32/V32)/2)*35</f>
        <v>69.569090909090903</v>
      </c>
      <c r="X32" t="s">
        <v>48</v>
      </c>
    </row>
    <row r="33" spans="1:24">
      <c r="A33" t="s">
        <v>126</v>
      </c>
      <c r="B33" t="s">
        <v>127</v>
      </c>
      <c r="C33">
        <v>80</v>
      </c>
      <c r="D33">
        <v>100</v>
      </c>
      <c r="E33">
        <v>86</v>
      </c>
      <c r="F33">
        <v>100</v>
      </c>
      <c r="G33">
        <v>85</v>
      </c>
      <c r="H33">
        <v>100</v>
      </c>
      <c r="I33">
        <v>95</v>
      </c>
      <c r="J33">
        <v>100</v>
      </c>
      <c r="K33">
        <v>90</v>
      </c>
      <c r="L33">
        <v>100</v>
      </c>
      <c r="M33">
        <v>95</v>
      </c>
      <c r="N33">
        <v>100</v>
      </c>
      <c r="O33">
        <v>50</v>
      </c>
      <c r="P33">
        <v>110</v>
      </c>
      <c r="Q33">
        <v>30</v>
      </c>
      <c r="R33">
        <v>50</v>
      </c>
      <c r="S33">
        <v>45</v>
      </c>
      <c r="T33">
        <v>50</v>
      </c>
      <c r="U33">
        <v>91</v>
      </c>
      <c r="V33">
        <v>100</v>
      </c>
      <c r="W33" s="1">
        <f>(C33/D33+E33/F33+G33/H33+I33/J33+K33/L33+M33/N33)/6*35+O33/P33*30+(0.2*Q33/R33+0.8*(S33/T33+U33/V33)/2)*35</f>
        <v>74.151363636363641</v>
      </c>
      <c r="X33" t="s">
        <v>43</v>
      </c>
    </row>
    <row r="34" spans="1:24">
      <c r="A34" t="s">
        <v>128</v>
      </c>
      <c r="B34" t="s">
        <v>129</v>
      </c>
      <c r="C34">
        <v>95</v>
      </c>
      <c r="D34">
        <v>100</v>
      </c>
      <c r="E34">
        <v>80</v>
      </c>
      <c r="F34">
        <v>100</v>
      </c>
      <c r="G34">
        <v>93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43</v>
      </c>
      <c r="P34">
        <v>110</v>
      </c>
      <c r="Q34">
        <v>45</v>
      </c>
      <c r="R34">
        <v>50</v>
      </c>
      <c r="S34">
        <v>42</v>
      </c>
      <c r="T34">
        <v>50</v>
      </c>
      <c r="U34">
        <v>97</v>
      </c>
      <c r="V34">
        <v>100</v>
      </c>
      <c r="W34" s="1">
        <f>(C34/D34+E34/F34+G34/H34+I34/J34+K34/L34+M34/N34)/6*35+O34/P34*30+(0.2*Q34/R34+0.8*(S34/T34+U34/V34)/2)*35</f>
        <v>76.50060606060606</v>
      </c>
      <c r="X34" t="s">
        <v>43</v>
      </c>
    </row>
    <row r="35" spans="1:24">
      <c r="A35" t="s">
        <v>130</v>
      </c>
      <c r="B35" t="s">
        <v>131</v>
      </c>
      <c r="C35">
        <v>98</v>
      </c>
      <c r="D35">
        <v>100</v>
      </c>
      <c r="E35">
        <v>97</v>
      </c>
      <c r="F35">
        <v>100</v>
      </c>
      <c r="G35">
        <v>97</v>
      </c>
      <c r="H35">
        <v>100</v>
      </c>
      <c r="I35">
        <v>100</v>
      </c>
      <c r="J35">
        <v>100</v>
      </c>
      <c r="K35">
        <v>93</v>
      </c>
      <c r="L35">
        <v>100</v>
      </c>
      <c r="M35">
        <v>100</v>
      </c>
      <c r="N35">
        <v>100</v>
      </c>
      <c r="O35">
        <v>83</v>
      </c>
      <c r="P35">
        <v>110</v>
      </c>
      <c r="Q35">
        <v>48</v>
      </c>
      <c r="R35">
        <v>50</v>
      </c>
      <c r="S35">
        <v>50</v>
      </c>
      <c r="T35">
        <v>50</v>
      </c>
      <c r="U35">
        <v>96</v>
      </c>
      <c r="V35">
        <v>100</v>
      </c>
      <c r="W35" s="1">
        <f>(C35/D35+E35/F35+G35/H35+I35/J35+K35/L35+M35/N35)/6*35+O35/P35*30+(0.2*Q35/R35+0.8*(S35/T35+U35/V35)/2)*35</f>
        <v>90.921363636363651</v>
      </c>
      <c r="X35" t="s">
        <v>42</v>
      </c>
    </row>
    <row r="36" spans="1:24">
      <c r="A36" t="s">
        <v>132</v>
      </c>
      <c r="B36" t="s">
        <v>133</v>
      </c>
      <c r="C36">
        <v>100</v>
      </c>
      <c r="D36">
        <v>100</v>
      </c>
      <c r="E36">
        <v>91</v>
      </c>
      <c r="F36">
        <v>100</v>
      </c>
      <c r="G36">
        <v>96</v>
      </c>
      <c r="H36">
        <v>100</v>
      </c>
      <c r="I36">
        <v>100</v>
      </c>
      <c r="J36">
        <v>100</v>
      </c>
      <c r="K36">
        <v>95</v>
      </c>
      <c r="L36">
        <v>100</v>
      </c>
      <c r="M36">
        <v>105</v>
      </c>
      <c r="N36">
        <v>100</v>
      </c>
      <c r="O36">
        <v>28</v>
      </c>
      <c r="P36">
        <v>110</v>
      </c>
      <c r="Q36">
        <v>35</v>
      </c>
      <c r="R36">
        <v>50</v>
      </c>
      <c r="S36">
        <v>48</v>
      </c>
      <c r="T36">
        <v>50</v>
      </c>
      <c r="U36">
        <v>80</v>
      </c>
      <c r="V36">
        <v>100</v>
      </c>
      <c r="W36" s="1">
        <f>(C36/D36+E36/F36+G36/H36+I36/J36+K36/L36+M36/N36)/6*35+O36/P36*30+(0.2*Q36/R36+0.8*(S36/T36+U36/V36)/2)*35</f>
        <v>71.418030303030307</v>
      </c>
      <c r="X36" t="s">
        <v>43</v>
      </c>
    </row>
    <row r="37" spans="1:24">
      <c r="A37" t="s">
        <v>134</v>
      </c>
      <c r="B37" t="s">
        <v>135</v>
      </c>
      <c r="C37">
        <v>80</v>
      </c>
      <c r="D37">
        <v>100</v>
      </c>
      <c r="E37">
        <v>95</v>
      </c>
      <c r="F37">
        <v>100</v>
      </c>
      <c r="G37">
        <v>91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98</v>
      </c>
      <c r="N37">
        <v>100</v>
      </c>
      <c r="O37">
        <v>93</v>
      </c>
      <c r="P37">
        <v>110</v>
      </c>
      <c r="Q37">
        <v>48</v>
      </c>
      <c r="R37">
        <v>50</v>
      </c>
      <c r="S37">
        <v>49</v>
      </c>
      <c r="T37">
        <v>50</v>
      </c>
      <c r="U37">
        <v>92</v>
      </c>
      <c r="V37">
        <v>100</v>
      </c>
      <c r="W37" s="1">
        <f>(C37/D37+E37/F37+G37/H37+I37/J37+K37/L37+M37/N37)/6*35+O37/P37*30+(0.2*Q37/R37+0.8*(S37/T37+U37/V37)/2)*35</f>
        <v>91.583636363636373</v>
      </c>
      <c r="X37" t="s">
        <v>42</v>
      </c>
    </row>
    <row r="38" spans="1:24">
      <c r="A38" t="s">
        <v>136</v>
      </c>
      <c r="B38" t="s">
        <v>137</v>
      </c>
      <c r="C38">
        <v>100</v>
      </c>
      <c r="D38">
        <v>100</v>
      </c>
      <c r="E38">
        <v>97</v>
      </c>
      <c r="F38">
        <v>100</v>
      </c>
      <c r="G38">
        <v>70</v>
      </c>
      <c r="H38">
        <v>100</v>
      </c>
      <c r="I38">
        <v>100</v>
      </c>
      <c r="J38">
        <v>100</v>
      </c>
      <c r="K38">
        <v>65</v>
      </c>
      <c r="L38">
        <v>100</v>
      </c>
      <c r="M38">
        <v>105</v>
      </c>
      <c r="N38">
        <v>100</v>
      </c>
      <c r="O38">
        <v>60</v>
      </c>
      <c r="P38">
        <v>110</v>
      </c>
      <c r="Q38">
        <v>38</v>
      </c>
      <c r="R38">
        <v>50</v>
      </c>
      <c r="S38">
        <v>46</v>
      </c>
      <c r="T38">
        <v>50</v>
      </c>
      <c r="U38">
        <v>94</v>
      </c>
      <c r="V38">
        <v>100</v>
      </c>
      <c r="W38" s="1">
        <f>(C38/D38+E38/F38+G38/H38+I38/J38+K38/L38+M38/N38)/6*35+O38/P38*30+(0.2*Q38/R38+0.8*(S38/T38+U38/V38)/2)*35</f>
        <v>79.048636363636362</v>
      </c>
      <c r="X38" t="s">
        <v>43</v>
      </c>
    </row>
    <row r="39" spans="1:24">
      <c r="A39" t="s">
        <v>138</v>
      </c>
      <c r="B39" t="s">
        <v>139</v>
      </c>
      <c r="C39">
        <v>90</v>
      </c>
      <c r="D39">
        <v>100</v>
      </c>
      <c r="E39">
        <v>92</v>
      </c>
      <c r="F39">
        <v>100</v>
      </c>
      <c r="G39">
        <v>89</v>
      </c>
      <c r="H39">
        <v>100</v>
      </c>
      <c r="I39">
        <v>95</v>
      </c>
      <c r="J39">
        <v>100</v>
      </c>
      <c r="K39">
        <v>100</v>
      </c>
      <c r="L39">
        <v>100</v>
      </c>
      <c r="M39">
        <v>92</v>
      </c>
      <c r="N39">
        <v>100</v>
      </c>
      <c r="O39">
        <v>78</v>
      </c>
      <c r="P39">
        <v>110</v>
      </c>
      <c r="Q39">
        <v>41</v>
      </c>
      <c r="R39">
        <v>50</v>
      </c>
      <c r="S39">
        <v>20</v>
      </c>
      <c r="T39">
        <v>50</v>
      </c>
      <c r="U39">
        <v>65</v>
      </c>
      <c r="V39">
        <v>100</v>
      </c>
      <c r="W39" s="1">
        <f>(C39/D39+E39/F39+G39/H39+I39/J39+K39/L39+M39/N39)/6*35+O39/P39*30+(0.2*Q39/R39+0.8*(S39/T39+U39/V39)/2)*35</f>
        <v>74.262727272727275</v>
      </c>
      <c r="X39" t="s">
        <v>43</v>
      </c>
    </row>
    <row r="40" spans="1:24">
      <c r="A40" t="s">
        <v>140</v>
      </c>
      <c r="B40" t="s">
        <v>141</v>
      </c>
      <c r="C40">
        <v>95</v>
      </c>
      <c r="D40">
        <v>100</v>
      </c>
      <c r="E40">
        <v>0</v>
      </c>
      <c r="F40">
        <v>100</v>
      </c>
      <c r="G40">
        <v>0</v>
      </c>
      <c r="H40">
        <v>100</v>
      </c>
      <c r="I40">
        <v>95</v>
      </c>
      <c r="J40">
        <v>100</v>
      </c>
      <c r="K40">
        <v>0</v>
      </c>
      <c r="L40">
        <v>100</v>
      </c>
      <c r="M40">
        <v>0</v>
      </c>
      <c r="N40">
        <v>100</v>
      </c>
      <c r="O40">
        <v>51</v>
      </c>
      <c r="P40">
        <v>110</v>
      </c>
      <c r="Q40">
        <v>38</v>
      </c>
      <c r="R40">
        <v>50</v>
      </c>
      <c r="S40">
        <v>38</v>
      </c>
      <c r="T40">
        <v>50</v>
      </c>
      <c r="U40">
        <v>78</v>
      </c>
      <c r="V40">
        <v>100</v>
      </c>
      <c r="W40" s="1">
        <f>(C40/D40+E40/F40+G40/H40+I40/J40+K40/L40+M40/N40)/6*35+O40/P40*30+(0.2*Q40/R40+0.8*(S40/T40+U40/V40)/2)*35</f>
        <v>51.872424242424245</v>
      </c>
      <c r="X40" t="s">
        <v>45</v>
      </c>
    </row>
    <row r="41" spans="1:24">
      <c r="A41" t="s">
        <v>142</v>
      </c>
      <c r="B41" t="s">
        <v>143</v>
      </c>
      <c r="C41">
        <v>95</v>
      </c>
      <c r="D41">
        <v>100</v>
      </c>
      <c r="E41">
        <v>95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105</v>
      </c>
      <c r="N41">
        <v>100</v>
      </c>
      <c r="O41">
        <v>103</v>
      </c>
      <c r="P41">
        <v>110</v>
      </c>
      <c r="Q41">
        <v>38</v>
      </c>
      <c r="R41">
        <v>50</v>
      </c>
      <c r="S41">
        <v>38</v>
      </c>
      <c r="T41">
        <v>50</v>
      </c>
      <c r="U41">
        <v>78</v>
      </c>
      <c r="V41">
        <v>100</v>
      </c>
      <c r="W41" s="1">
        <f>(C41/D41+E41/F41+G41/H41+I41/J41+K41/L41+M41/N41)/6*35+O41/P41*30+(0.2*Q41/R41+0.8*(S41/T41+U41/V41)/2)*35</f>
        <v>89.679242424242432</v>
      </c>
      <c r="X41" t="s">
        <v>42</v>
      </c>
    </row>
    <row r="42" spans="1:24">
      <c r="A42" t="s">
        <v>144</v>
      </c>
      <c r="B42" t="s">
        <v>145</v>
      </c>
      <c r="C42">
        <v>97</v>
      </c>
      <c r="D42">
        <v>100</v>
      </c>
      <c r="E42">
        <v>100</v>
      </c>
      <c r="F42">
        <v>100</v>
      </c>
      <c r="G42">
        <v>93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105</v>
      </c>
      <c r="N42">
        <v>100</v>
      </c>
      <c r="O42">
        <v>88</v>
      </c>
      <c r="P42">
        <v>110</v>
      </c>
      <c r="Q42">
        <v>38</v>
      </c>
      <c r="R42">
        <v>50</v>
      </c>
      <c r="S42">
        <v>38</v>
      </c>
      <c r="T42">
        <v>50</v>
      </c>
      <c r="U42">
        <v>78</v>
      </c>
      <c r="V42">
        <v>100</v>
      </c>
      <c r="W42" s="1">
        <f>(C42/D42+E42/F42+G42/H42+I42/J42+K42/L42+M42/N42)/6*35+O42/P42*30+(0.2*Q42/R42+0.8*(S42/T42+U42/V42)/2)*35</f>
        <v>85.588333333333338</v>
      </c>
      <c r="X42" t="s">
        <v>42</v>
      </c>
    </row>
    <row r="43" spans="1:24">
      <c r="A43" t="s">
        <v>146</v>
      </c>
      <c r="B43" t="s">
        <v>147</v>
      </c>
      <c r="C43">
        <v>98</v>
      </c>
      <c r="D43">
        <v>100</v>
      </c>
      <c r="E43">
        <v>98</v>
      </c>
      <c r="F43">
        <v>100</v>
      </c>
      <c r="G43">
        <v>89</v>
      </c>
      <c r="H43">
        <v>100</v>
      </c>
      <c r="I43">
        <v>95</v>
      </c>
      <c r="J43">
        <v>100</v>
      </c>
      <c r="K43">
        <v>97</v>
      </c>
      <c r="L43">
        <v>100</v>
      </c>
      <c r="M43">
        <v>100</v>
      </c>
      <c r="N43">
        <v>100</v>
      </c>
      <c r="O43">
        <v>88</v>
      </c>
      <c r="P43">
        <v>110</v>
      </c>
      <c r="Q43">
        <v>41</v>
      </c>
      <c r="R43">
        <v>50</v>
      </c>
      <c r="S43">
        <v>20</v>
      </c>
      <c r="T43">
        <v>50</v>
      </c>
      <c r="U43">
        <v>65</v>
      </c>
      <c r="V43">
        <v>100</v>
      </c>
      <c r="W43" s="1">
        <f>(C43/D43+E43/F43+G43/H43+I43/J43+K43/L43+M43/N43)/6*35+O43/P43*30+(0.2*Q43/R43+0.8*(S43/T43+U43/V43)/2)*35</f>
        <v>78.098333333333329</v>
      </c>
      <c r="X43" t="s">
        <v>43</v>
      </c>
    </row>
    <row r="44" spans="1:24">
      <c r="A44" t="s">
        <v>148</v>
      </c>
      <c r="B44" t="s">
        <v>149</v>
      </c>
      <c r="C44">
        <v>100</v>
      </c>
      <c r="D44">
        <v>100</v>
      </c>
      <c r="E44">
        <v>100</v>
      </c>
      <c r="F44">
        <v>100</v>
      </c>
      <c r="G44">
        <v>98</v>
      </c>
      <c r="H44">
        <v>100</v>
      </c>
      <c r="I44">
        <v>97</v>
      </c>
      <c r="J44">
        <v>100</v>
      </c>
      <c r="K44">
        <v>95</v>
      </c>
      <c r="L44">
        <v>100</v>
      </c>
      <c r="M44">
        <v>105</v>
      </c>
      <c r="N44">
        <v>100</v>
      </c>
      <c r="O44">
        <v>98</v>
      </c>
      <c r="P44">
        <v>110</v>
      </c>
      <c r="Q44">
        <v>40</v>
      </c>
      <c r="R44">
        <v>50</v>
      </c>
      <c r="S44">
        <v>25</v>
      </c>
      <c r="T44">
        <v>50</v>
      </c>
      <c r="U44">
        <v>65</v>
      </c>
      <c r="V44">
        <v>100</v>
      </c>
      <c r="W44" s="1">
        <f>(C44/D44+E44/F44+G44/H44+I44/J44+K44/L44+M44/N44)/6*35+O44/P44*30+(0.2*Q44/R44+0.8*(S44/T44+U44/V44)/2)*35</f>
        <v>83.135606060606065</v>
      </c>
      <c r="X44" t="s">
        <v>47</v>
      </c>
    </row>
    <row r="45" spans="1:24">
      <c r="A45" t="s">
        <v>150</v>
      </c>
      <c r="B45" t="s">
        <v>151</v>
      </c>
      <c r="C45">
        <v>100</v>
      </c>
      <c r="D45">
        <v>100</v>
      </c>
      <c r="E45">
        <v>92</v>
      </c>
      <c r="F45">
        <v>100</v>
      </c>
      <c r="G45">
        <v>89</v>
      </c>
      <c r="H45">
        <v>100</v>
      </c>
      <c r="I45">
        <v>100</v>
      </c>
      <c r="J45">
        <v>100</v>
      </c>
      <c r="K45">
        <v>95</v>
      </c>
      <c r="L45">
        <v>100</v>
      </c>
      <c r="M45">
        <v>105</v>
      </c>
      <c r="N45">
        <v>100</v>
      </c>
      <c r="O45">
        <v>63</v>
      </c>
      <c r="P45">
        <v>110</v>
      </c>
      <c r="Q45">
        <v>45</v>
      </c>
      <c r="R45">
        <v>50</v>
      </c>
      <c r="S45">
        <v>42</v>
      </c>
      <c r="T45">
        <v>50</v>
      </c>
      <c r="U45">
        <v>97</v>
      </c>
      <c r="V45">
        <v>100</v>
      </c>
      <c r="W45" s="1">
        <f>(C45/D45+E45/F45+G45/H45+I45/J45+K45/L45+M45/N45)/6*35+O45/P45*30+(0.2*Q45/R45+0.8*(S45/T45+U45/V45)/2)*35</f>
        <v>82.713484848484853</v>
      </c>
      <c r="X45" t="s">
        <v>43</v>
      </c>
    </row>
    <row r="46" spans="1:24">
      <c r="A46" t="s">
        <v>152</v>
      </c>
      <c r="B46" t="s">
        <v>153</v>
      </c>
      <c r="C46">
        <v>97</v>
      </c>
      <c r="D46">
        <v>100</v>
      </c>
      <c r="E46">
        <v>89</v>
      </c>
      <c r="F46">
        <v>100</v>
      </c>
      <c r="G46">
        <v>69</v>
      </c>
      <c r="H46">
        <v>100</v>
      </c>
      <c r="I46">
        <v>100</v>
      </c>
      <c r="J46">
        <v>100</v>
      </c>
      <c r="K46">
        <v>90</v>
      </c>
      <c r="L46">
        <v>100</v>
      </c>
      <c r="M46">
        <v>100</v>
      </c>
      <c r="N46">
        <v>100</v>
      </c>
      <c r="O46">
        <v>56</v>
      </c>
      <c r="P46">
        <v>110</v>
      </c>
      <c r="Q46">
        <v>33</v>
      </c>
      <c r="R46">
        <v>50</v>
      </c>
      <c r="S46">
        <v>15</v>
      </c>
      <c r="T46">
        <v>50</v>
      </c>
      <c r="U46">
        <v>85</v>
      </c>
      <c r="V46">
        <v>100</v>
      </c>
      <c r="W46" s="1">
        <f>(C46/D46+E46/F46+G46/H46+I46/J46+K46/L46+M46/N46)/6*35+O46/P46*30+(0.2*Q46/R46+0.8*(S46/T46+U46/V46)/2)*35</f>
        <v>67.784393939393937</v>
      </c>
      <c r="X46" t="s">
        <v>44</v>
      </c>
    </row>
    <row r="47" spans="1:24">
      <c r="A47" t="s">
        <v>154</v>
      </c>
      <c r="B47" t="s">
        <v>155</v>
      </c>
      <c r="C47">
        <v>100</v>
      </c>
      <c r="D47">
        <v>100</v>
      </c>
      <c r="E47">
        <v>93</v>
      </c>
      <c r="F47">
        <v>100</v>
      </c>
      <c r="G47">
        <v>92</v>
      </c>
      <c r="H47">
        <v>100</v>
      </c>
      <c r="I47">
        <v>97</v>
      </c>
      <c r="J47">
        <v>100</v>
      </c>
      <c r="K47">
        <v>100</v>
      </c>
      <c r="L47">
        <v>100</v>
      </c>
      <c r="M47">
        <v>102</v>
      </c>
      <c r="N47">
        <v>100</v>
      </c>
      <c r="O47">
        <v>81</v>
      </c>
      <c r="P47">
        <v>110</v>
      </c>
      <c r="Q47">
        <v>48</v>
      </c>
      <c r="R47">
        <v>50</v>
      </c>
      <c r="S47">
        <v>49</v>
      </c>
      <c r="T47">
        <v>50</v>
      </c>
      <c r="U47">
        <v>92</v>
      </c>
      <c r="V47">
        <v>100</v>
      </c>
      <c r="W47" s="1">
        <f>(C47/D47+E47/F47+G47/H47+I47/J47+K47/L47+M47/N47)/6*35+O47/P47*30+(0.2*Q47/R47+0.8*(S47/T47+U47/V47)/2)*35</f>
        <v>89.47757575757575</v>
      </c>
      <c r="X47" t="s">
        <v>42</v>
      </c>
    </row>
    <row r="48" spans="1:24">
      <c r="A48" t="s">
        <v>156</v>
      </c>
      <c r="B48" t="s">
        <v>157</v>
      </c>
      <c r="C48">
        <v>100</v>
      </c>
      <c r="D48">
        <v>100</v>
      </c>
      <c r="E48">
        <v>95</v>
      </c>
      <c r="F48">
        <v>100</v>
      </c>
      <c r="G48">
        <v>93</v>
      </c>
      <c r="H48">
        <v>100</v>
      </c>
      <c r="I48">
        <v>100</v>
      </c>
      <c r="J48">
        <v>100</v>
      </c>
      <c r="K48">
        <v>95</v>
      </c>
      <c r="L48">
        <v>100</v>
      </c>
      <c r="M48">
        <v>105</v>
      </c>
      <c r="N48">
        <v>100</v>
      </c>
      <c r="O48">
        <v>98</v>
      </c>
      <c r="P48">
        <v>110</v>
      </c>
      <c r="Q48">
        <v>46</v>
      </c>
      <c r="R48">
        <v>50</v>
      </c>
      <c r="S48">
        <v>48</v>
      </c>
      <c r="T48">
        <v>50</v>
      </c>
      <c r="U48">
        <v>87</v>
      </c>
      <c r="V48">
        <v>100</v>
      </c>
      <c r="W48" s="1">
        <f>(C48/D48+E48/F48+G48/H48+I48/J48+K48/L48+M48/N48)/6*35+O48/P48*30+(0.2*Q48/R48+0.8*(S48/T48+U48/V48)/2)*35</f>
        <v>93.087272727272733</v>
      </c>
      <c r="X48" t="s">
        <v>42</v>
      </c>
    </row>
    <row r="49" spans="1:24">
      <c r="A49" t="s">
        <v>158</v>
      </c>
      <c r="B49" t="s">
        <v>159</v>
      </c>
      <c r="C49">
        <v>100</v>
      </c>
      <c r="D49">
        <v>100</v>
      </c>
      <c r="E49">
        <v>97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87</v>
      </c>
      <c r="L49">
        <v>100</v>
      </c>
      <c r="M49">
        <v>100</v>
      </c>
      <c r="N49">
        <v>100</v>
      </c>
      <c r="O49">
        <v>46</v>
      </c>
      <c r="P49">
        <v>110</v>
      </c>
      <c r="Q49">
        <v>35</v>
      </c>
      <c r="R49">
        <v>50</v>
      </c>
      <c r="S49">
        <v>48</v>
      </c>
      <c r="T49">
        <v>50</v>
      </c>
      <c r="U49">
        <v>80</v>
      </c>
      <c r="V49">
        <v>100</v>
      </c>
      <c r="W49" s="1">
        <f>(C49/D49+E49/F49+G49/H49+I49/J49+K49/L49+M49/N49)/6*35+O49/P49*30+(0.2*Q49/R49+0.8*(S49/T49+U49/V49)/2)*35</f>
        <v>76.152121212121216</v>
      </c>
      <c r="X49" t="s">
        <v>43</v>
      </c>
    </row>
    <row r="50" spans="1:24">
      <c r="A50" t="s">
        <v>160</v>
      </c>
      <c r="B50" t="s">
        <v>161</v>
      </c>
      <c r="C50">
        <v>100</v>
      </c>
      <c r="D50">
        <v>100</v>
      </c>
      <c r="E50">
        <v>82</v>
      </c>
      <c r="F50">
        <v>100</v>
      </c>
      <c r="G50">
        <v>83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105</v>
      </c>
      <c r="N50">
        <v>100</v>
      </c>
      <c r="O50">
        <v>58</v>
      </c>
      <c r="P50">
        <v>110</v>
      </c>
      <c r="Q50">
        <v>41</v>
      </c>
      <c r="R50">
        <v>50</v>
      </c>
      <c r="S50">
        <v>40</v>
      </c>
      <c r="T50">
        <v>50</v>
      </c>
      <c r="U50">
        <v>85</v>
      </c>
      <c r="V50">
        <v>100</v>
      </c>
      <c r="W50" s="1">
        <f>(C50/D50+E50/F50+G50/H50+I50/J50+K50/L50+M50/N50)/6*35+O50/P50*30+(0.2*Q50/R50+0.8*(S50/T50+U50/V50)/2)*35</f>
        <v>77.908181818181816</v>
      </c>
      <c r="X50" t="s">
        <v>43</v>
      </c>
    </row>
    <row r="51" spans="1:24">
      <c r="A51" t="s">
        <v>162</v>
      </c>
      <c r="B51" t="s">
        <v>0</v>
      </c>
      <c r="C51">
        <v>100</v>
      </c>
      <c r="D51">
        <v>100</v>
      </c>
      <c r="E51">
        <v>95</v>
      </c>
      <c r="F51">
        <v>100</v>
      </c>
      <c r="G51">
        <v>67</v>
      </c>
      <c r="H51">
        <v>100</v>
      </c>
      <c r="I51">
        <v>100</v>
      </c>
      <c r="J51">
        <v>100</v>
      </c>
      <c r="K51">
        <v>90</v>
      </c>
      <c r="L51">
        <v>100</v>
      </c>
      <c r="M51">
        <v>100</v>
      </c>
      <c r="N51">
        <v>100</v>
      </c>
      <c r="O51">
        <v>88</v>
      </c>
      <c r="P51">
        <v>110</v>
      </c>
      <c r="Q51">
        <v>41</v>
      </c>
      <c r="R51">
        <v>50</v>
      </c>
      <c r="S51">
        <v>30</v>
      </c>
      <c r="T51">
        <v>50</v>
      </c>
      <c r="U51">
        <v>84</v>
      </c>
      <c r="V51">
        <v>100</v>
      </c>
      <c r="W51" s="1">
        <f>(C51/D51+E51/F51+G51/H51+I51/J51+K51/L51+M51/N51)/6*35+O51/P51*30+(0.2*Q51/R51+0.8*(S51/T51+U51/V51)/2)*35</f>
        <v>82.1</v>
      </c>
      <c r="X51" t="s">
        <v>43</v>
      </c>
    </row>
    <row r="52" spans="1:24">
      <c r="A52" t="s">
        <v>1</v>
      </c>
      <c r="B52" t="s">
        <v>2</v>
      </c>
      <c r="C52">
        <v>100</v>
      </c>
      <c r="D52">
        <v>100</v>
      </c>
      <c r="E52">
        <v>100</v>
      </c>
      <c r="F52">
        <v>100</v>
      </c>
      <c r="G52">
        <v>78</v>
      </c>
      <c r="H52">
        <v>100</v>
      </c>
      <c r="I52">
        <v>95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90</v>
      </c>
      <c r="P52">
        <v>110</v>
      </c>
      <c r="Q52">
        <v>45</v>
      </c>
      <c r="R52">
        <v>50</v>
      </c>
      <c r="S52">
        <v>48</v>
      </c>
      <c r="T52">
        <v>50</v>
      </c>
      <c r="U52">
        <v>90</v>
      </c>
      <c r="V52">
        <v>100</v>
      </c>
      <c r="W52" s="1">
        <f>(C52/D52+E52/F52+G52/H52+I52/J52+K52/L52+M52/N52)/6*35+O52/P52*30+(0.2*Q52/R52+0.8*(S52/T52+U52/V52)/2)*35</f>
        <v>90.310454545454547</v>
      </c>
      <c r="X52" t="s">
        <v>42</v>
      </c>
    </row>
    <row r="53" spans="1:24">
      <c r="A53" t="s">
        <v>3</v>
      </c>
      <c r="B53" t="s">
        <v>4</v>
      </c>
      <c r="C53">
        <v>100</v>
      </c>
      <c r="D53">
        <v>100</v>
      </c>
      <c r="E53">
        <v>97</v>
      </c>
      <c r="F53">
        <v>100</v>
      </c>
      <c r="G53">
        <v>89</v>
      </c>
      <c r="H53">
        <v>100</v>
      </c>
      <c r="I53">
        <v>100</v>
      </c>
      <c r="J53">
        <v>100</v>
      </c>
      <c r="K53">
        <v>95</v>
      </c>
      <c r="L53">
        <v>100</v>
      </c>
      <c r="M53">
        <v>102</v>
      </c>
      <c r="N53">
        <v>100</v>
      </c>
      <c r="O53">
        <v>55</v>
      </c>
      <c r="P53">
        <v>110</v>
      </c>
      <c r="Q53">
        <v>48</v>
      </c>
      <c r="R53">
        <v>50</v>
      </c>
      <c r="S53">
        <v>50</v>
      </c>
      <c r="T53">
        <v>50</v>
      </c>
      <c r="U53">
        <v>96</v>
      </c>
      <c r="V53">
        <v>100</v>
      </c>
      <c r="W53" s="1">
        <f>(C53/D53+E53/F53+G53/H53+I53/J53+K53/L53+M53/N53)/6*35+O53/P53*30+(0.2*Q53/R53+0.8*(S53/T53+U53/V53)/2)*35</f>
        <v>83.168333333333337</v>
      </c>
      <c r="X53" t="s">
        <v>47</v>
      </c>
    </row>
    <row r="54" spans="1:24">
      <c r="A54" t="s">
        <v>5</v>
      </c>
      <c r="B54" t="s">
        <v>6</v>
      </c>
      <c r="C54">
        <v>95</v>
      </c>
      <c r="D54">
        <v>100</v>
      </c>
      <c r="E54">
        <v>94</v>
      </c>
      <c r="F54">
        <v>100</v>
      </c>
      <c r="G54">
        <v>72</v>
      </c>
      <c r="H54">
        <v>100</v>
      </c>
      <c r="I54">
        <v>98</v>
      </c>
      <c r="J54">
        <v>100</v>
      </c>
      <c r="K54">
        <v>88</v>
      </c>
      <c r="L54">
        <v>100</v>
      </c>
      <c r="M54">
        <v>93</v>
      </c>
      <c r="N54">
        <v>100</v>
      </c>
      <c r="O54">
        <v>35</v>
      </c>
      <c r="P54">
        <v>110</v>
      </c>
      <c r="Q54">
        <v>30</v>
      </c>
      <c r="R54">
        <v>50</v>
      </c>
      <c r="S54">
        <v>45</v>
      </c>
      <c r="T54">
        <v>50</v>
      </c>
      <c r="U54">
        <v>91</v>
      </c>
      <c r="V54">
        <v>100</v>
      </c>
      <c r="W54" s="1">
        <f>(C54/D54+E54/F54+G54/H54+I54/J54+K54/L54+M54/N54)/6*35+O54/P54*30+(0.2*Q54/R54+0.8*(S54/T54+U54/V54)/2)*35</f>
        <v>70.585454545454539</v>
      </c>
      <c r="X54" t="s">
        <v>43</v>
      </c>
    </row>
    <row r="55" spans="1:24">
      <c r="A55" t="s">
        <v>7</v>
      </c>
      <c r="B55" t="s">
        <v>8</v>
      </c>
      <c r="C55">
        <v>100</v>
      </c>
      <c r="D55">
        <v>100</v>
      </c>
      <c r="E55">
        <v>98</v>
      </c>
      <c r="F55">
        <v>100</v>
      </c>
      <c r="G55">
        <v>92</v>
      </c>
      <c r="H55">
        <v>100</v>
      </c>
      <c r="I55">
        <v>97</v>
      </c>
      <c r="J55">
        <v>100</v>
      </c>
      <c r="K55">
        <v>95</v>
      </c>
      <c r="L55">
        <v>100</v>
      </c>
      <c r="M55">
        <v>100</v>
      </c>
      <c r="N55">
        <v>100</v>
      </c>
      <c r="O55">
        <v>103</v>
      </c>
      <c r="P55">
        <v>110</v>
      </c>
      <c r="Q55">
        <v>46</v>
      </c>
      <c r="R55">
        <v>50</v>
      </c>
      <c r="S55">
        <v>50</v>
      </c>
      <c r="T55">
        <v>50</v>
      </c>
      <c r="U55">
        <v>100</v>
      </c>
      <c r="V55">
        <v>100</v>
      </c>
      <c r="W55" s="1">
        <f>(C55/D55+E55/F55+G55/H55+I55/J55+K55/L55+M55/N55)/6*35+O55/P55*30+(0.2*Q55/R55+0.8*(S55/T55+U55/V55)/2)*35</f>
        <v>96.480909090909108</v>
      </c>
      <c r="X55" t="s">
        <v>46</v>
      </c>
    </row>
    <row r="56" spans="1:24">
      <c r="A56" t="s">
        <v>9</v>
      </c>
      <c r="B56" t="s">
        <v>10</v>
      </c>
      <c r="C56">
        <v>100</v>
      </c>
      <c r="D56">
        <v>100</v>
      </c>
      <c r="E56">
        <v>100</v>
      </c>
      <c r="F56">
        <v>100</v>
      </c>
      <c r="G56">
        <v>97</v>
      </c>
      <c r="H56">
        <v>100</v>
      </c>
      <c r="I56">
        <v>100</v>
      </c>
      <c r="J56">
        <v>100</v>
      </c>
      <c r="K56">
        <v>98</v>
      </c>
      <c r="L56">
        <v>100</v>
      </c>
      <c r="M56">
        <v>93</v>
      </c>
      <c r="N56">
        <v>100</v>
      </c>
      <c r="O56">
        <v>78</v>
      </c>
      <c r="P56">
        <v>110</v>
      </c>
      <c r="Q56">
        <v>48</v>
      </c>
      <c r="R56">
        <v>50</v>
      </c>
      <c r="S56">
        <v>49</v>
      </c>
      <c r="T56">
        <v>50</v>
      </c>
      <c r="U56">
        <v>92</v>
      </c>
      <c r="V56">
        <v>100</v>
      </c>
      <c r="W56" s="1">
        <f>(C56/D56+E56/F56+G56/H56+I56/J56+K56/L56+M56/N56)/6*35+O56/P56*30+(0.2*Q56/R56+0.8*(S56/T56+U56/V56)/2)*35</f>
        <v>88.892727272727271</v>
      </c>
      <c r="X56" t="s">
        <v>42</v>
      </c>
    </row>
    <row r="57" spans="1:24">
      <c r="A57" t="s">
        <v>11</v>
      </c>
      <c r="B57" t="s">
        <v>12</v>
      </c>
      <c r="C57">
        <v>90</v>
      </c>
      <c r="D57">
        <v>100</v>
      </c>
      <c r="E57">
        <v>83</v>
      </c>
      <c r="F57">
        <v>100</v>
      </c>
      <c r="G57">
        <v>97</v>
      </c>
      <c r="H57">
        <v>100</v>
      </c>
      <c r="I57">
        <v>100</v>
      </c>
      <c r="J57">
        <v>100</v>
      </c>
      <c r="K57">
        <v>85</v>
      </c>
      <c r="L57">
        <v>100</v>
      </c>
      <c r="M57">
        <v>85</v>
      </c>
      <c r="N57">
        <v>100</v>
      </c>
      <c r="O57">
        <v>60</v>
      </c>
      <c r="P57">
        <v>110</v>
      </c>
      <c r="Q57">
        <v>43</v>
      </c>
      <c r="R57">
        <v>50</v>
      </c>
      <c r="S57">
        <v>42</v>
      </c>
      <c r="T57">
        <v>50</v>
      </c>
      <c r="U57">
        <v>92</v>
      </c>
      <c r="V57">
        <v>100</v>
      </c>
      <c r="W57" s="1">
        <f>(C57/D57+E57/F57+G57/H57+I57/J57+K57/L57+M57/N57)/6*35+O57/P57*30+(0.2*Q57/R57+0.8*(S57/T57+U57/V57)/2)*35</f>
        <v>78.523636363636371</v>
      </c>
      <c r="X57" t="s">
        <v>43</v>
      </c>
    </row>
    <row r="58" spans="1:24">
      <c r="A58" t="s">
        <v>13</v>
      </c>
      <c r="B58" t="s">
        <v>14</v>
      </c>
      <c r="C58">
        <v>95</v>
      </c>
      <c r="D58">
        <v>100</v>
      </c>
      <c r="E58">
        <v>99</v>
      </c>
      <c r="F58">
        <v>100</v>
      </c>
      <c r="G58">
        <v>94</v>
      </c>
      <c r="H58">
        <v>100</v>
      </c>
      <c r="I58">
        <v>100</v>
      </c>
      <c r="J58">
        <v>100</v>
      </c>
      <c r="K58">
        <v>93</v>
      </c>
      <c r="L58">
        <v>100</v>
      </c>
      <c r="M58">
        <v>90</v>
      </c>
      <c r="N58">
        <v>100</v>
      </c>
      <c r="O58">
        <v>53</v>
      </c>
      <c r="P58">
        <v>110</v>
      </c>
      <c r="Q58">
        <v>30</v>
      </c>
      <c r="R58">
        <v>50</v>
      </c>
      <c r="S58">
        <v>45</v>
      </c>
      <c r="T58">
        <v>50</v>
      </c>
      <c r="U58">
        <v>91</v>
      </c>
      <c r="V58">
        <v>100</v>
      </c>
      <c r="W58" s="1">
        <f>(C58/D58+E58/F58+G58/H58+I58/J58+K58/L58+M58/N58)/6*35+O58/P58*30+(0.2*Q58/R58+0.8*(S58/T58+U58/V58)/2)*35</f>
        <v>77.302878787878782</v>
      </c>
      <c r="X58" t="s">
        <v>43</v>
      </c>
    </row>
    <row r="59" spans="1:24">
      <c r="A59" t="s">
        <v>15</v>
      </c>
      <c r="B59" t="s">
        <v>16</v>
      </c>
      <c r="C59">
        <v>86</v>
      </c>
      <c r="D59">
        <v>100</v>
      </c>
      <c r="E59">
        <v>93</v>
      </c>
      <c r="F59">
        <v>100</v>
      </c>
      <c r="G59">
        <v>95</v>
      </c>
      <c r="H59">
        <v>100</v>
      </c>
      <c r="I59">
        <v>99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78</v>
      </c>
      <c r="P59">
        <v>110</v>
      </c>
      <c r="Q59">
        <v>41</v>
      </c>
      <c r="R59">
        <v>50</v>
      </c>
      <c r="S59">
        <v>30</v>
      </c>
      <c r="T59">
        <v>50</v>
      </c>
      <c r="U59">
        <v>84</v>
      </c>
      <c r="V59">
        <v>100</v>
      </c>
      <c r="W59" s="1">
        <f>(C59/D59+E59/F59+G59/H59+I59/J59+K59/L59+M59/N59)/6*35+O59/P59*30+(0.2*Q59/R59+0.8*(S59/T59+U59/V59)/2)*35</f>
        <v>80.597727272727269</v>
      </c>
      <c r="X59" t="s">
        <v>43</v>
      </c>
    </row>
    <row r="60" spans="1:24">
      <c r="A60" t="s">
        <v>17</v>
      </c>
      <c r="B60" t="s">
        <v>18</v>
      </c>
      <c r="C60">
        <v>99</v>
      </c>
      <c r="D60">
        <v>100</v>
      </c>
      <c r="E60">
        <v>97</v>
      </c>
      <c r="F60">
        <v>100</v>
      </c>
      <c r="G60">
        <v>97</v>
      </c>
      <c r="H60">
        <v>100</v>
      </c>
      <c r="I60">
        <v>100</v>
      </c>
      <c r="J60">
        <v>100</v>
      </c>
      <c r="K60">
        <v>93</v>
      </c>
      <c r="L60">
        <v>100</v>
      </c>
      <c r="M60">
        <v>100</v>
      </c>
      <c r="N60">
        <v>100</v>
      </c>
      <c r="O60">
        <v>103</v>
      </c>
      <c r="P60">
        <v>110</v>
      </c>
      <c r="Q60">
        <v>44</v>
      </c>
      <c r="R60">
        <v>50</v>
      </c>
      <c r="S60">
        <v>49</v>
      </c>
      <c r="T60">
        <v>50</v>
      </c>
      <c r="U60">
        <v>89</v>
      </c>
      <c r="V60">
        <v>100</v>
      </c>
      <c r="W60" s="1">
        <f>(C60/D60+E60/F60+G60/H60+I60/J60+K60/L60+M60/N60)/6*35+O60/P60*30+(0.2*Q60/R60+0.8*(S60/T60+U60/V60)/2)*35</f>
        <v>94.614242424242434</v>
      </c>
      <c r="X60" t="s">
        <v>42</v>
      </c>
    </row>
    <row r="61" spans="1:24">
      <c r="A61" t="s">
        <v>19</v>
      </c>
      <c r="B61" t="s">
        <v>20</v>
      </c>
      <c r="C61">
        <v>95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97</v>
      </c>
      <c r="L61">
        <v>100</v>
      </c>
      <c r="M61">
        <v>105</v>
      </c>
      <c r="N61">
        <v>100</v>
      </c>
      <c r="O61">
        <v>88</v>
      </c>
      <c r="P61">
        <v>110</v>
      </c>
      <c r="Q61">
        <v>43</v>
      </c>
      <c r="R61">
        <v>50</v>
      </c>
      <c r="S61">
        <v>42</v>
      </c>
      <c r="T61">
        <v>50</v>
      </c>
      <c r="U61">
        <v>92</v>
      </c>
      <c r="V61">
        <v>100</v>
      </c>
      <c r="W61" s="1">
        <f>(C61/D61+E61/F61+G61/H61+I61/J61+K61/L61+M61/N61)/6*35+O61/P61*30+(0.2*Q61/R61+0.8*(S61/T61+U61/V61)/2)*35</f>
        <v>89.485000000000014</v>
      </c>
      <c r="X61" t="s">
        <v>42</v>
      </c>
    </row>
    <row r="62" spans="1:24">
      <c r="A62" t="s">
        <v>21</v>
      </c>
      <c r="B62" t="s">
        <v>22</v>
      </c>
      <c r="C62">
        <v>100</v>
      </c>
      <c r="D62">
        <v>100</v>
      </c>
      <c r="E62">
        <v>85</v>
      </c>
      <c r="F62">
        <v>100</v>
      </c>
      <c r="G62">
        <v>78</v>
      </c>
      <c r="H62">
        <v>100</v>
      </c>
      <c r="I62">
        <v>97</v>
      </c>
      <c r="J62">
        <v>100</v>
      </c>
      <c r="K62">
        <v>100</v>
      </c>
      <c r="L62">
        <v>100</v>
      </c>
      <c r="M62">
        <v>105</v>
      </c>
      <c r="N62">
        <v>100</v>
      </c>
      <c r="O62">
        <v>86</v>
      </c>
      <c r="P62">
        <v>110</v>
      </c>
      <c r="Q62">
        <v>33</v>
      </c>
      <c r="R62">
        <v>50</v>
      </c>
      <c r="S62">
        <v>15</v>
      </c>
      <c r="T62">
        <v>50</v>
      </c>
      <c r="U62">
        <v>85</v>
      </c>
      <c r="V62">
        <v>100</v>
      </c>
      <c r="W62" s="1">
        <f>(C62/D62+E62/F62+G62/H62+I62/J62+K62/L62+M62/N62)/6*35+O62/P62*30+(0.2*Q62/R62+0.8*(S62/T62+U62/V62)/2)*35</f>
        <v>77.132878787878781</v>
      </c>
      <c r="X62" t="s">
        <v>43</v>
      </c>
    </row>
    <row r="63" spans="1:24">
      <c r="A63" t="s">
        <v>23</v>
      </c>
      <c r="B63" t="s">
        <v>24</v>
      </c>
      <c r="C63">
        <v>100</v>
      </c>
      <c r="D63">
        <v>100</v>
      </c>
      <c r="E63">
        <v>100</v>
      </c>
      <c r="F63">
        <v>100</v>
      </c>
      <c r="G63">
        <v>87</v>
      </c>
      <c r="H63">
        <v>100</v>
      </c>
      <c r="I63">
        <v>100</v>
      </c>
      <c r="J63">
        <v>100</v>
      </c>
      <c r="K63">
        <v>95</v>
      </c>
      <c r="L63">
        <v>100</v>
      </c>
      <c r="M63">
        <v>105</v>
      </c>
      <c r="N63">
        <v>100</v>
      </c>
      <c r="O63">
        <v>88</v>
      </c>
      <c r="P63">
        <v>110</v>
      </c>
      <c r="Q63">
        <v>41</v>
      </c>
      <c r="R63">
        <v>50</v>
      </c>
      <c r="S63">
        <v>40</v>
      </c>
      <c r="T63">
        <v>50</v>
      </c>
      <c r="U63">
        <v>85</v>
      </c>
      <c r="V63">
        <v>100</v>
      </c>
      <c r="W63" s="1">
        <f>(C63/D63+E63/F63+G63/H63+I63/J63+K63/L63+M63/N63)/6*35+O63/P63*30+(0.2*Q63/R63+0.8*(S63/T63+U63/V63)/2)*35</f>
        <v>87.081666666666678</v>
      </c>
      <c r="X63" t="s">
        <v>42</v>
      </c>
    </row>
    <row r="64" spans="1:24">
      <c r="A64" t="s">
        <v>25</v>
      </c>
      <c r="B64" t="s">
        <v>26</v>
      </c>
      <c r="C64">
        <v>99</v>
      </c>
      <c r="D64">
        <v>100</v>
      </c>
      <c r="E64">
        <v>80</v>
      </c>
      <c r="F64">
        <v>100</v>
      </c>
      <c r="G64">
        <v>97</v>
      </c>
      <c r="H64">
        <v>100</v>
      </c>
      <c r="I64">
        <v>87.5</v>
      </c>
      <c r="J64">
        <v>100</v>
      </c>
      <c r="K64">
        <v>95</v>
      </c>
      <c r="L64">
        <v>100</v>
      </c>
      <c r="M64">
        <v>80</v>
      </c>
      <c r="N64">
        <v>100</v>
      </c>
      <c r="O64">
        <v>46</v>
      </c>
      <c r="P64">
        <v>110</v>
      </c>
      <c r="Q64">
        <v>41</v>
      </c>
      <c r="R64">
        <v>50</v>
      </c>
      <c r="S64">
        <v>20</v>
      </c>
      <c r="T64">
        <v>50</v>
      </c>
      <c r="U64">
        <v>65</v>
      </c>
      <c r="V64">
        <v>100</v>
      </c>
      <c r="W64" s="1">
        <f>(C64/D64+E64/F64+G64/H64+I64/J64+K64/L64+M64/N64)/6*35+O64/P64*30+(0.2*Q64/R64+0.8*(S64/T64+U64/V64)/2)*35</f>
        <v>64.397954545454539</v>
      </c>
      <c r="X64" t="s">
        <v>44</v>
      </c>
    </row>
    <row r="65" spans="1:24">
      <c r="A65" t="s">
        <v>27</v>
      </c>
      <c r="B65" t="s">
        <v>28</v>
      </c>
      <c r="C65">
        <v>90</v>
      </c>
      <c r="D65">
        <v>100</v>
      </c>
      <c r="E65">
        <v>93</v>
      </c>
      <c r="F65">
        <v>100</v>
      </c>
      <c r="G65">
        <v>93</v>
      </c>
      <c r="H65">
        <v>100</v>
      </c>
      <c r="I65">
        <v>97</v>
      </c>
      <c r="J65">
        <v>100</v>
      </c>
      <c r="K65">
        <v>100</v>
      </c>
      <c r="L65">
        <v>100</v>
      </c>
      <c r="M65">
        <v>105</v>
      </c>
      <c r="N65">
        <v>100</v>
      </c>
      <c r="O65">
        <v>83</v>
      </c>
      <c r="P65">
        <v>110</v>
      </c>
      <c r="Q65">
        <v>41</v>
      </c>
      <c r="R65">
        <v>50</v>
      </c>
      <c r="S65">
        <v>30</v>
      </c>
      <c r="T65">
        <v>50</v>
      </c>
      <c r="U65">
        <v>84</v>
      </c>
      <c r="V65">
        <v>100</v>
      </c>
      <c r="W65" s="1">
        <f>(C65/D65+E65/F65+G65/H65+I65/J65+K65/L65+M65/N65)/6*35+O65/P65*30+(0.2*Q65/R65+0.8*(S65/T65+U65/V65)/2)*35</f>
        <v>82.2530303030303</v>
      </c>
      <c r="X65" t="s">
        <v>43</v>
      </c>
    </row>
    <row r="66" spans="1:24">
      <c r="A66" t="s">
        <v>29</v>
      </c>
      <c r="B66" t="s">
        <v>30</v>
      </c>
      <c r="C66">
        <v>100</v>
      </c>
      <c r="D66">
        <v>100</v>
      </c>
      <c r="E66">
        <v>86</v>
      </c>
      <c r="F66">
        <v>100</v>
      </c>
      <c r="G66">
        <v>81</v>
      </c>
      <c r="H66">
        <v>100</v>
      </c>
      <c r="I66">
        <v>100</v>
      </c>
      <c r="J66">
        <v>100</v>
      </c>
      <c r="K66">
        <v>95</v>
      </c>
      <c r="L66">
        <v>100</v>
      </c>
      <c r="M66">
        <v>105</v>
      </c>
      <c r="N66">
        <v>100</v>
      </c>
      <c r="O66">
        <v>51</v>
      </c>
      <c r="P66">
        <v>110</v>
      </c>
      <c r="Q66">
        <v>33</v>
      </c>
      <c r="R66">
        <v>50</v>
      </c>
      <c r="S66">
        <v>15</v>
      </c>
      <c r="T66">
        <v>50</v>
      </c>
      <c r="U66">
        <v>85</v>
      </c>
      <c r="V66">
        <v>100</v>
      </c>
      <c r="W66" s="1">
        <f>(C66/D66+E66/F66+G66/H66+I66/J66+K66/L66+M66/N66)/6*35+O66/P66*30+(0.2*Q66/R66+0.8*(S66/T66+U66/V66)/2)*35</f>
        <v>67.704090909090894</v>
      </c>
      <c r="X66" t="s">
        <v>44</v>
      </c>
    </row>
    <row r="67" spans="1:24">
      <c r="A67" t="s">
        <v>31</v>
      </c>
      <c r="B67" t="s">
        <v>32</v>
      </c>
      <c r="C67">
        <v>100</v>
      </c>
      <c r="D67">
        <v>100</v>
      </c>
      <c r="E67">
        <v>95</v>
      </c>
      <c r="F67">
        <v>100</v>
      </c>
      <c r="G67">
        <v>86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99</v>
      </c>
      <c r="N67">
        <v>100</v>
      </c>
      <c r="O67">
        <v>75</v>
      </c>
      <c r="P67">
        <v>110</v>
      </c>
      <c r="Q67">
        <v>48</v>
      </c>
      <c r="R67">
        <v>50</v>
      </c>
      <c r="S67">
        <v>39</v>
      </c>
      <c r="T67">
        <v>50</v>
      </c>
      <c r="U67">
        <v>95</v>
      </c>
      <c r="V67">
        <v>100</v>
      </c>
      <c r="W67" s="1">
        <f>(C67/D67+E67/F67+G67/H67+I67/J67+K67/L67+M67/N67)/6*35+O67/P67*30+(0.2*Q67/R67+0.8*(S67/T67+U67/V67)/2)*35</f>
        <v>85.227878787878794</v>
      </c>
      <c r="X67" t="s">
        <v>42</v>
      </c>
    </row>
    <row r="68" spans="1:24">
      <c r="A68" t="s">
        <v>33</v>
      </c>
      <c r="B68" t="s">
        <v>34</v>
      </c>
      <c r="C68">
        <v>90</v>
      </c>
      <c r="D68">
        <v>100</v>
      </c>
      <c r="E68">
        <v>100</v>
      </c>
      <c r="F68">
        <v>100</v>
      </c>
      <c r="G68">
        <v>86</v>
      </c>
      <c r="H68">
        <v>100</v>
      </c>
      <c r="I68">
        <v>92</v>
      </c>
      <c r="J68">
        <v>100</v>
      </c>
      <c r="K68">
        <v>95</v>
      </c>
      <c r="L68">
        <v>100</v>
      </c>
      <c r="M68">
        <v>105</v>
      </c>
      <c r="N68">
        <v>100</v>
      </c>
      <c r="O68">
        <v>76</v>
      </c>
      <c r="P68">
        <v>110</v>
      </c>
      <c r="Q68">
        <v>40</v>
      </c>
      <c r="R68">
        <v>50</v>
      </c>
      <c r="S68">
        <v>25</v>
      </c>
      <c r="T68">
        <v>50</v>
      </c>
      <c r="U68">
        <v>65</v>
      </c>
      <c r="V68">
        <v>100</v>
      </c>
      <c r="W68" s="1">
        <f>(C68/D68+E68/F68+G68/H68+I68/J68+K68/L68+M68/N68)/6*35+O68/P68*30+(0.2*Q68/R68+0.8*(S68/T68+U68/V68)/2)*35</f>
        <v>75.560606060606062</v>
      </c>
      <c r="X68" t="s">
        <v>43</v>
      </c>
    </row>
  </sheetData>
  <sortState ref="A2:XFD1048576">
    <sortCondition ref="A3:A1048576"/>
  </sortState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gradebook-w4315.txt</vt:lpstr>
    </vt:vector>
  </TitlesOfParts>
  <Company>Columbia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Wood</dc:creator>
  <cp:lastModifiedBy>Frank Wood</cp:lastModifiedBy>
  <dcterms:created xsi:type="dcterms:W3CDTF">2010-12-22T06:57:53Z</dcterms:created>
  <dcterms:modified xsi:type="dcterms:W3CDTF">2010-12-23T04:35:24Z</dcterms:modified>
</cp:coreProperties>
</file>