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10762\Desktop\北信瑞丰实习\吴方驰 2021-07-11 卖所有期权策略\"/>
    </mc:Choice>
  </mc:AlternateContent>
  <xr:revisionPtr revIDLastSave="0" documentId="13_ncr:1_{73812D28-F23F-431B-A79D-37EE289E39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29" i="1"/>
  <c r="B28" i="1"/>
  <c r="B27" i="1"/>
  <c r="B25" i="1"/>
  <c r="B24" i="1"/>
  <c r="B23" i="1"/>
  <c r="B22" i="1"/>
  <c r="B21" i="1"/>
  <c r="B20" i="1"/>
  <c r="B19" i="1"/>
  <c r="B18" i="1"/>
  <c r="B16" i="1"/>
  <c r="B15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<sst xmlns="http://schemas.openxmlformats.org/spreadsheetml/2006/main" count="43" uniqueCount="36">
  <si>
    <t>卖所有</t>
    <phoneticPr fontId="1" type="noConversion"/>
  </si>
  <si>
    <t>2021-07-12 下午</t>
    <phoneticPr fontId="1" type="noConversion"/>
  </si>
  <si>
    <t>一天ES</t>
    <phoneticPr fontId="1" type="noConversion"/>
  </si>
  <si>
    <t>一周ES</t>
    <phoneticPr fontId="1" type="noConversion"/>
  </si>
  <si>
    <t>一天MDD</t>
    <phoneticPr fontId="1" type="noConversion"/>
  </si>
  <si>
    <t>一周MDD</t>
    <phoneticPr fontId="1" type="noConversion"/>
  </si>
  <si>
    <t>2021-07-13 上午</t>
    <phoneticPr fontId="1" type="noConversion"/>
  </si>
  <si>
    <t>剩余溢价(低估)</t>
    <phoneticPr fontId="1" type="noConversion"/>
  </si>
  <si>
    <t>2021-07-13 下午</t>
    <phoneticPr fontId="1" type="noConversion"/>
  </si>
  <si>
    <t>2021-07-14 上午</t>
    <phoneticPr fontId="1" type="noConversion"/>
  </si>
  <si>
    <t>2021-07-14 下午</t>
    <phoneticPr fontId="1" type="noConversion"/>
  </si>
  <si>
    <t>调仓后</t>
    <phoneticPr fontId="1" type="noConversion"/>
  </si>
  <si>
    <t>盈利</t>
    <phoneticPr fontId="1" type="noConversion"/>
  </si>
  <si>
    <t>2021-07-15 上午</t>
    <phoneticPr fontId="1" type="noConversion"/>
  </si>
  <si>
    <t>2021-07-15 下午</t>
    <phoneticPr fontId="1" type="noConversion"/>
  </si>
  <si>
    <t>2021-07-16 上午</t>
    <phoneticPr fontId="1" type="noConversion"/>
  </si>
  <si>
    <t>调仓前</t>
    <phoneticPr fontId="1" type="noConversion"/>
  </si>
  <si>
    <t>2021-07-16 下午</t>
    <phoneticPr fontId="1" type="noConversion"/>
  </si>
  <si>
    <t>2021-07-19 上午</t>
    <phoneticPr fontId="1" type="noConversion"/>
  </si>
  <si>
    <t>2021-07-19 下午</t>
    <phoneticPr fontId="1" type="noConversion"/>
  </si>
  <si>
    <t>2021-07-20 上午</t>
    <phoneticPr fontId="1" type="noConversion"/>
  </si>
  <si>
    <t>总结:</t>
    <phoneticPr fontId="1" type="noConversion"/>
  </si>
  <si>
    <t>加入新的优化，对于已有持仓，价差大于要求时，不再加仓。</t>
    <phoneticPr fontId="1" type="noConversion"/>
  </si>
  <si>
    <t>2021-07-20 左侧陷入流动性陷阱，AU仓位占20W，但bid/ask=0.02-0.04</t>
    <phoneticPr fontId="1" type="noConversion"/>
  </si>
  <si>
    <t>出现回撤当天，往往是不错的调仓机会，市场上容易出现溢价较多的头寸，如07-20当日 在筛选条件不变的情况下，有175个的期权可选，正常只有100左右个期权。</t>
    <phoneticPr fontId="1" type="noConversion"/>
  </si>
  <si>
    <t>2021-07-20 下午</t>
    <phoneticPr fontId="1" type="noConversion"/>
  </si>
  <si>
    <t>2021-07-21 上午</t>
    <phoneticPr fontId="1" type="noConversion"/>
  </si>
  <si>
    <t>2021-07-21 下午</t>
    <phoneticPr fontId="1" type="noConversion"/>
  </si>
  <si>
    <t>2021-07-22 上午</t>
    <phoneticPr fontId="1" type="noConversion"/>
  </si>
  <si>
    <t>2021-07-22 下午</t>
    <phoneticPr fontId="1" type="noConversion"/>
  </si>
  <si>
    <t>2021-07-23 上午</t>
    <phoneticPr fontId="1" type="noConversion"/>
  </si>
  <si>
    <t>2021-07-23 下午</t>
    <phoneticPr fontId="1" type="noConversion"/>
  </si>
  <si>
    <t>净值</t>
    <phoneticPr fontId="1" type="noConversion"/>
  </si>
  <si>
    <t>2021-07-26 上午</t>
    <phoneticPr fontId="1" type="noConversion"/>
  </si>
  <si>
    <t>2021-07-26 下午</t>
    <phoneticPr fontId="1" type="noConversion"/>
  </si>
  <si>
    <t>0726 沪深300大跌，期权策略回撤较大，主要因市场隐波大幅上升引起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</si>
</sst>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A7" workbookViewId="0">
      <selection activeCell="F43" sqref="F43"/>
    </sheetView>
  </sheetViews>
  <sheetFormatPr defaultRowHeight="13.8" x14ac:dyDescent="0.25"/>
  <cols>
    <col min="1" max="1" width="21.6640625" customWidth="1"/>
    <col min="19" max="19" width="16.21875" customWidth="1"/>
  </cols>
  <sheetData>
    <row r="1" spans="1:17" x14ac:dyDescent="0.25">
      <c r="A1" t="s">
        <v>0</v>
      </c>
      <c r="B1" t="s">
        <v>32</v>
      </c>
      <c r="C1" t="s">
        <v>12</v>
      </c>
      <c r="D1" t="s">
        <v>2</v>
      </c>
      <c r="E1" t="s">
        <v>4</v>
      </c>
      <c r="F1" t="s">
        <v>3</v>
      </c>
      <c r="G1" t="s">
        <v>5</v>
      </c>
      <c r="H1" t="s">
        <v>7</v>
      </c>
    </row>
    <row r="2" spans="1:17" x14ac:dyDescent="0.25">
      <c r="B2">
        <f>(C2+1000000)/1000000</f>
        <v>1.136841</v>
      </c>
      <c r="C2">
        <v>136841</v>
      </c>
      <c r="Q2" s="3"/>
    </row>
    <row r="3" spans="1:17" x14ac:dyDescent="0.25">
      <c r="A3" t="s">
        <v>1</v>
      </c>
      <c r="B3">
        <f t="shared" ref="B3:B31" si="0">(C3+1000000)/1000000</f>
        <v>1.1354888750000001</v>
      </c>
      <c r="C3">
        <v>135488.875</v>
      </c>
      <c r="D3">
        <v>-1.3100000000000001E-2</v>
      </c>
      <c r="E3">
        <v>-4.1399999999999999E-2</v>
      </c>
      <c r="F3">
        <v>-3.9199999999999999E-2</v>
      </c>
      <c r="G3">
        <v>-0.1181</v>
      </c>
      <c r="H3" s="1">
        <v>14008.1</v>
      </c>
      <c r="I3" t="s">
        <v>11</v>
      </c>
      <c r="Q3" s="3"/>
    </row>
    <row r="4" spans="1:17" x14ac:dyDescent="0.25">
      <c r="A4" t="s">
        <v>6</v>
      </c>
      <c r="B4">
        <f t="shared" si="0"/>
        <v>1.1406388999999999</v>
      </c>
      <c r="C4">
        <v>140638.9</v>
      </c>
      <c r="D4">
        <v>-1.23E-2</v>
      </c>
      <c r="E4">
        <v>-4.3499999999999997E-2</v>
      </c>
      <c r="F4">
        <v>-3.9300000000000002E-2</v>
      </c>
      <c r="G4">
        <v>-0.12709999999999999</v>
      </c>
      <c r="H4" s="1">
        <v>11625.1</v>
      </c>
      <c r="Q4" s="3"/>
    </row>
    <row r="5" spans="1:17" x14ac:dyDescent="0.25">
      <c r="A5" t="s">
        <v>8</v>
      </c>
      <c r="B5">
        <f t="shared" si="0"/>
        <v>1.1403738750000001</v>
      </c>
      <c r="C5">
        <v>140373.875</v>
      </c>
      <c r="D5">
        <v>-1.29E-2</v>
      </c>
      <c r="E5">
        <v>-4.4499999999999998E-2</v>
      </c>
      <c r="F5">
        <v>-4.1399999999999999E-2</v>
      </c>
      <c r="G5">
        <v>-0.12740000000000001</v>
      </c>
      <c r="H5" s="1">
        <v>8687.1314000000002</v>
      </c>
      <c r="Q5" s="3"/>
    </row>
    <row r="6" spans="1:17" x14ac:dyDescent="0.25">
      <c r="A6" t="s">
        <v>9</v>
      </c>
      <c r="B6">
        <f t="shared" si="0"/>
        <v>1.1411538999999999</v>
      </c>
      <c r="C6">
        <v>141153.9</v>
      </c>
      <c r="D6">
        <v>-1.24E-2</v>
      </c>
      <c r="E6">
        <v>-4.5600000000000002E-2</v>
      </c>
      <c r="F6">
        <v>-3.8899999999999997E-2</v>
      </c>
      <c r="G6">
        <v>-0.1172</v>
      </c>
      <c r="H6" s="1">
        <v>9529.6200000000008</v>
      </c>
      <c r="Q6" s="3"/>
    </row>
    <row r="7" spans="1:17" x14ac:dyDescent="0.25">
      <c r="A7" t="s">
        <v>10</v>
      </c>
      <c r="B7">
        <f t="shared" si="0"/>
        <v>1.1445789</v>
      </c>
      <c r="C7">
        <v>144578.9</v>
      </c>
      <c r="D7">
        <v>-1.3100000000000001E-2</v>
      </c>
      <c r="E7">
        <v>-4.4699999999999997E-2</v>
      </c>
      <c r="F7">
        <v>-4.2999999999999997E-2</v>
      </c>
      <c r="G7">
        <v>-0.1249</v>
      </c>
      <c r="H7" s="1">
        <v>6686.73</v>
      </c>
      <c r="Q7" s="3"/>
    </row>
    <row r="8" spans="1:17" x14ac:dyDescent="0.25">
      <c r="A8" t="s">
        <v>13</v>
      </c>
      <c r="B8">
        <f t="shared" si="0"/>
        <v>1.1420188999999998</v>
      </c>
      <c r="C8">
        <v>142018.9</v>
      </c>
      <c r="D8">
        <v>-1.24E-2</v>
      </c>
      <c r="E8">
        <v>-4.9000000000000002E-2</v>
      </c>
      <c r="F8">
        <v>-3.9699999999999999E-2</v>
      </c>
      <c r="G8">
        <v>-0.14849999999999999</v>
      </c>
      <c r="H8" s="1">
        <v>6845.1</v>
      </c>
      <c r="Q8" s="3"/>
    </row>
    <row r="9" spans="1:17" x14ac:dyDescent="0.25">
      <c r="A9" t="s">
        <v>14</v>
      </c>
      <c r="B9">
        <f t="shared" si="0"/>
        <v>1.1457488999999998</v>
      </c>
      <c r="C9">
        <v>145748.9</v>
      </c>
      <c r="D9">
        <v>-1.2500000000000001E-2</v>
      </c>
      <c r="E9">
        <v>-4.8500000000000001E-2</v>
      </c>
      <c r="F9">
        <v>-4.0800000000000003E-2</v>
      </c>
      <c r="G9">
        <v>-0.15409999999999999</v>
      </c>
      <c r="H9" s="1">
        <v>6757.4</v>
      </c>
      <c r="Q9" s="3"/>
    </row>
    <row r="10" spans="1:17" x14ac:dyDescent="0.25">
      <c r="A10" t="s">
        <v>15</v>
      </c>
      <c r="B10">
        <f t="shared" si="0"/>
        <v>1.1463238999999998</v>
      </c>
      <c r="C10">
        <v>146323.9</v>
      </c>
      <c r="D10">
        <v>-1.9400000000000001E-2</v>
      </c>
      <c r="E10">
        <v>-5.57E-2</v>
      </c>
      <c r="F10">
        <v>-6.2300000000000001E-2</v>
      </c>
      <c r="G10">
        <v>-0.18229999999999999</v>
      </c>
      <c r="H10" s="1">
        <v>8636.1</v>
      </c>
      <c r="I10" t="s">
        <v>16</v>
      </c>
      <c r="Q10" s="3"/>
    </row>
    <row r="11" spans="1:17" x14ac:dyDescent="0.25">
      <c r="B11">
        <f t="shared" si="0"/>
        <v>1.1441748999999999</v>
      </c>
      <c r="C11">
        <v>144174.9</v>
      </c>
      <c r="D11">
        <v>-1.52E-2</v>
      </c>
      <c r="E11">
        <v>-4.7800000000000002E-2</v>
      </c>
      <c r="F11">
        <v>-5.3800000000000001E-2</v>
      </c>
      <c r="G11">
        <v>-0.15379999999999999</v>
      </c>
      <c r="H11" s="2">
        <v>16818.96</v>
      </c>
      <c r="I11" t="s">
        <v>11</v>
      </c>
      <c r="Q11" s="3"/>
    </row>
    <row r="12" spans="1:17" x14ac:dyDescent="0.25">
      <c r="A12" t="s">
        <v>17</v>
      </c>
      <c r="B12">
        <f t="shared" si="0"/>
        <v>1.1456398999999999</v>
      </c>
      <c r="C12">
        <v>145639.9</v>
      </c>
      <c r="D12">
        <v>-1.21E-2</v>
      </c>
      <c r="E12">
        <v>-4.3099999999999999E-2</v>
      </c>
      <c r="F12">
        <v>-4.6399999999999997E-2</v>
      </c>
      <c r="G12">
        <v>-0.1338</v>
      </c>
      <c r="H12" s="2">
        <v>15456.64</v>
      </c>
      <c r="Q12" s="3"/>
    </row>
    <row r="13" spans="1:17" x14ac:dyDescent="0.25">
      <c r="A13" t="s">
        <v>18</v>
      </c>
      <c r="B13">
        <f t="shared" si="0"/>
        <v>1.1463899</v>
      </c>
      <c r="C13">
        <v>146389.9</v>
      </c>
      <c r="D13">
        <v>-1.15E-2</v>
      </c>
      <c r="E13">
        <v>-3.8699999999999998E-2</v>
      </c>
      <c r="F13">
        <v>-4.2500000000000003E-2</v>
      </c>
      <c r="G13">
        <v>-0.13270000000000001</v>
      </c>
      <c r="H13" s="2">
        <v>18884</v>
      </c>
      <c r="Q13" s="3"/>
    </row>
    <row r="14" spans="1:17" x14ac:dyDescent="0.25">
      <c r="H14" s="2"/>
      <c r="Q14" s="3"/>
    </row>
    <row r="15" spans="1:17" x14ac:dyDescent="0.25">
      <c r="A15" t="s">
        <v>19</v>
      </c>
      <c r="B15">
        <f t="shared" si="0"/>
        <v>1.1495148700000002</v>
      </c>
      <c r="C15">
        <v>149514.87</v>
      </c>
      <c r="D15">
        <v>-1.5699999999999999E-2</v>
      </c>
      <c r="E15">
        <v>-4.4499999999999998E-2</v>
      </c>
      <c r="F15">
        <v>-5.5800000000000002E-2</v>
      </c>
      <c r="G15">
        <v>-0.17899999999999999</v>
      </c>
      <c r="H15" s="2">
        <v>15024.3</v>
      </c>
      <c r="Q15" s="3"/>
    </row>
    <row r="16" spans="1:17" x14ac:dyDescent="0.25">
      <c r="A16" t="s">
        <v>20</v>
      </c>
      <c r="B16">
        <f t="shared" si="0"/>
        <v>1.1440298999999998</v>
      </c>
      <c r="C16">
        <v>144029.9</v>
      </c>
      <c r="D16">
        <v>-9.9000000000000008E-3</v>
      </c>
      <c r="E16">
        <v>-2.5999999999999999E-2</v>
      </c>
      <c r="F16">
        <v>-0.04</v>
      </c>
      <c r="G16">
        <v>-0.13500000000000001</v>
      </c>
      <c r="H16" s="2">
        <v>16235.1</v>
      </c>
      <c r="Q16" s="3"/>
    </row>
    <row r="17" spans="1:17" x14ac:dyDescent="0.25">
      <c r="H17" s="2"/>
      <c r="Q17" s="3"/>
    </row>
    <row r="18" spans="1:17" x14ac:dyDescent="0.25">
      <c r="A18" t="s">
        <v>25</v>
      </c>
      <c r="B18">
        <f t="shared" si="0"/>
        <v>1.1478298999999998</v>
      </c>
      <c r="C18">
        <v>147829.9</v>
      </c>
      <c r="D18">
        <v>-1.03E-2</v>
      </c>
      <c r="E18">
        <v>-2.75E-2</v>
      </c>
      <c r="F18">
        <v>-4.2500000000000003E-2</v>
      </c>
      <c r="G18">
        <v>-0.1447</v>
      </c>
      <c r="H18" s="2">
        <v>13626.7</v>
      </c>
      <c r="I18" t="s">
        <v>16</v>
      </c>
      <c r="Q18" s="3"/>
    </row>
    <row r="19" spans="1:17" x14ac:dyDescent="0.25">
      <c r="B19">
        <f t="shared" si="0"/>
        <v>1.1463593999999999</v>
      </c>
      <c r="C19">
        <v>146359.4</v>
      </c>
      <c r="D19">
        <v>-1.2800000000000001E-2</v>
      </c>
      <c r="E19">
        <v>-4.2500000000000003E-2</v>
      </c>
      <c r="F19">
        <v>-4.3700000000000003E-2</v>
      </c>
      <c r="G19">
        <v>-0.108</v>
      </c>
      <c r="H19" s="1">
        <v>18084.8</v>
      </c>
      <c r="I19" t="s">
        <v>11</v>
      </c>
      <c r="Q19" s="3"/>
    </row>
    <row r="20" spans="1:17" x14ac:dyDescent="0.25">
      <c r="A20" t="s">
        <v>26</v>
      </c>
      <c r="B20">
        <f t="shared" si="0"/>
        <v>1.1472468999999998</v>
      </c>
      <c r="C20">
        <v>147246.9</v>
      </c>
      <c r="D20">
        <v>-1.0999999999999999E-2</v>
      </c>
      <c r="E20">
        <v>-3.8699999999999998E-2</v>
      </c>
      <c r="F20">
        <v>-3.1800000000000002E-2</v>
      </c>
      <c r="G20">
        <v>-8.6699999999999999E-2</v>
      </c>
      <c r="H20" s="1">
        <v>19469.099999999999</v>
      </c>
      <c r="Q20" s="3"/>
    </row>
    <row r="21" spans="1:17" x14ac:dyDescent="0.25">
      <c r="A21" t="s">
        <v>27</v>
      </c>
      <c r="B21">
        <f t="shared" si="0"/>
        <v>1.1486068999999999</v>
      </c>
      <c r="C21">
        <v>148606.9</v>
      </c>
      <c r="D21">
        <v>-1.03E-2</v>
      </c>
      <c r="E21">
        <v>-4.1700000000000001E-2</v>
      </c>
      <c r="F21">
        <v>-3.1099999999999999E-2</v>
      </c>
      <c r="G21">
        <v>-8.0299999999999996E-2</v>
      </c>
      <c r="H21" s="1">
        <v>16045.1</v>
      </c>
      <c r="Q21" s="3"/>
    </row>
    <row r="22" spans="1:17" x14ac:dyDescent="0.25">
      <c r="A22" t="s">
        <v>28</v>
      </c>
      <c r="B22">
        <f t="shared" si="0"/>
        <v>1.1536293999999998</v>
      </c>
      <c r="C22">
        <v>153629.4</v>
      </c>
      <c r="D22">
        <v>-1.4999999999999999E-2</v>
      </c>
      <c r="E22">
        <v>-4.3299999999999998E-2</v>
      </c>
      <c r="F22">
        <v>-4.5199999999999997E-2</v>
      </c>
      <c r="G22">
        <v>-0.13200000000000001</v>
      </c>
      <c r="H22" s="1">
        <v>15640.2</v>
      </c>
      <c r="I22" t="s">
        <v>16</v>
      </c>
      <c r="Q22" s="3"/>
    </row>
    <row r="23" spans="1:17" x14ac:dyDescent="0.25">
      <c r="B23">
        <f t="shared" si="0"/>
        <v>1.1522013999999998</v>
      </c>
      <c r="C23">
        <v>152201.4</v>
      </c>
      <c r="D23">
        <v>-1.0200000000000001E-2</v>
      </c>
      <c r="E23">
        <v>-3.9399999999999998E-2</v>
      </c>
      <c r="F23">
        <v>-2.9600000000000001E-2</v>
      </c>
      <c r="G23">
        <v>-7.3099999999999998E-2</v>
      </c>
      <c r="H23" s="2">
        <v>22548.7</v>
      </c>
      <c r="I23" t="s">
        <v>11</v>
      </c>
      <c r="Q23" s="3"/>
    </row>
    <row r="24" spans="1:17" x14ac:dyDescent="0.25">
      <c r="A24" t="s">
        <v>29</v>
      </c>
      <c r="B24">
        <f t="shared" si="0"/>
        <v>1.1507314</v>
      </c>
      <c r="C24">
        <v>150731.4</v>
      </c>
      <c r="D24">
        <v>-1.0500000000000001E-2</v>
      </c>
      <c r="E24">
        <v>-4.2200000000000001E-2</v>
      </c>
      <c r="F24">
        <v>-2.9700000000000001E-2</v>
      </c>
      <c r="G24">
        <v>-6.2E-2</v>
      </c>
      <c r="H24" s="2">
        <v>20909.400000000001</v>
      </c>
      <c r="Q24" s="3"/>
    </row>
    <row r="25" spans="1:17" x14ac:dyDescent="0.25">
      <c r="A25" t="s">
        <v>30</v>
      </c>
      <c r="B25">
        <f t="shared" si="0"/>
        <v>1.1519389</v>
      </c>
      <c r="C25">
        <v>151938.9</v>
      </c>
      <c r="D25">
        <v>-1.03E-2</v>
      </c>
      <c r="E25">
        <v>-3.9300000000000002E-2</v>
      </c>
      <c r="F25">
        <v>-2.92E-2</v>
      </c>
      <c r="G25">
        <v>-6.2100000000000002E-2</v>
      </c>
      <c r="H25" s="2">
        <v>20977.87</v>
      </c>
      <c r="Q25" s="3"/>
    </row>
    <row r="26" spans="1:17" x14ac:dyDescent="0.25">
      <c r="Q26" s="3"/>
    </row>
    <row r="27" spans="1:17" x14ac:dyDescent="0.25">
      <c r="A27" t="s">
        <v>31</v>
      </c>
      <c r="B27">
        <f t="shared" si="0"/>
        <v>1.153294</v>
      </c>
      <c r="C27">
        <v>153294</v>
      </c>
      <c r="D27">
        <v>-1.04E-2</v>
      </c>
      <c r="E27">
        <v>-3.2899999999999999E-2</v>
      </c>
      <c r="F27">
        <v>-2.93E-2</v>
      </c>
      <c r="G27">
        <v>-6.2300000000000001E-2</v>
      </c>
      <c r="H27" s="2">
        <v>20658.3</v>
      </c>
      <c r="I27" t="s">
        <v>16</v>
      </c>
      <c r="Q27" s="3"/>
    </row>
    <row r="28" spans="1:17" x14ac:dyDescent="0.25">
      <c r="B28">
        <f t="shared" si="0"/>
        <v>1.1502573</v>
      </c>
      <c r="C28">
        <v>150257.29999999999</v>
      </c>
      <c r="D28">
        <v>-9.9600000000000001E-3</v>
      </c>
      <c r="E28">
        <v>-4.4299999999999999E-2</v>
      </c>
      <c r="F28">
        <v>-3.4000000000000002E-2</v>
      </c>
      <c r="G28">
        <v>-6.9599999999999995E-2</v>
      </c>
      <c r="H28" s="1">
        <v>25149.9</v>
      </c>
      <c r="I28" t="s">
        <v>11</v>
      </c>
    </row>
    <row r="29" spans="1:17" x14ac:dyDescent="0.25">
      <c r="A29" t="s">
        <v>33</v>
      </c>
      <c r="B29">
        <f t="shared" si="0"/>
        <v>1.1503873</v>
      </c>
      <c r="C29">
        <v>150387.29999999999</v>
      </c>
      <c r="D29">
        <v>-1.0699999999999999E-2</v>
      </c>
      <c r="E29">
        <v>-3.7400000000000003E-2</v>
      </c>
      <c r="F29">
        <v>-3.3500000000000002E-2</v>
      </c>
      <c r="G29">
        <v>-7.5300000000000006E-2</v>
      </c>
      <c r="H29" s="1">
        <v>26222.5</v>
      </c>
    </row>
    <row r="31" spans="1:17" x14ac:dyDescent="0.25">
      <c r="A31" t="s">
        <v>34</v>
      </c>
      <c r="B31">
        <f t="shared" si="0"/>
        <v>1.1512973</v>
      </c>
      <c r="C31">
        <v>151297.29999999999</v>
      </c>
      <c r="D31">
        <v>-1.2200000000000001E-2</v>
      </c>
      <c r="E31">
        <v>-3.7600000000000001E-2</v>
      </c>
      <c r="F31">
        <v>-3.4700000000000002E-2</v>
      </c>
      <c r="G31">
        <v>-7.9200000000000007E-2</v>
      </c>
      <c r="H31" s="1">
        <v>23425.599999999999</v>
      </c>
    </row>
    <row r="32" spans="1:17" x14ac:dyDescent="0.25">
      <c r="H32" s="3"/>
    </row>
    <row r="33" spans="1:8" x14ac:dyDescent="0.25">
      <c r="H33" s="3"/>
    </row>
    <row r="34" spans="1:8" x14ac:dyDescent="0.25">
      <c r="H34" s="3"/>
    </row>
    <row r="35" spans="1:8" x14ac:dyDescent="0.25">
      <c r="H35" s="3"/>
    </row>
    <row r="36" spans="1:8" x14ac:dyDescent="0.25">
      <c r="A36" t="s">
        <v>21</v>
      </c>
    </row>
    <row r="37" spans="1:8" x14ac:dyDescent="0.25">
      <c r="A37" t="s">
        <v>23</v>
      </c>
      <c r="G37" t="s">
        <v>22</v>
      </c>
    </row>
    <row r="38" spans="1:8" x14ac:dyDescent="0.25">
      <c r="A38" t="s">
        <v>24</v>
      </c>
    </row>
    <row r="39" spans="1:8" x14ac:dyDescent="0.25">
      <c r="A39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吴方驰</dc:creator>
  <cp:lastModifiedBy>吴方驰</cp:lastModifiedBy>
  <dcterms:created xsi:type="dcterms:W3CDTF">2015-06-05T18:17:20Z</dcterms:created>
  <dcterms:modified xsi:type="dcterms:W3CDTF">2021-07-26T08:19:24Z</dcterms:modified>
</cp:coreProperties>
</file>