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3. Etapa de construcción\Iteración 4\Estimación\"/>
    </mc:Choice>
  </mc:AlternateContent>
  <xr:revisionPtr revIDLastSave="0" documentId="13_ncr:1_{E5708BF0-185E-42CE-B3CF-6C792C48DD67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47" i="4" s="1"/>
  <c r="G48" i="4" s="1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F27" i="4" s="1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47" i="3" s="1"/>
  <c r="G48" i="3" s="1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F27" i="3" s="1"/>
  <c r="E16" i="3"/>
  <c r="F15" i="3"/>
  <c r="E15" i="3"/>
  <c r="G10" i="3"/>
  <c r="E9" i="3"/>
  <c r="G9" i="3" s="1"/>
  <c r="E8" i="3"/>
  <c r="G8" i="3" s="1"/>
  <c r="G11" i="3" s="1"/>
  <c r="F30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47" i="2" s="1"/>
  <c r="G48" i="2" s="1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G8" i="2"/>
  <c r="G11" i="2" s="1"/>
  <c r="E8" i="2"/>
  <c r="G60" i="3" l="1"/>
  <c r="G61" i="3" s="1"/>
  <c r="G65" i="3"/>
  <c r="G60" i="4"/>
  <c r="G61" i="4" s="1"/>
  <c r="F30" i="4"/>
  <c r="C69" i="4"/>
  <c r="C79" i="4"/>
  <c r="D71" i="3"/>
  <c r="D72" i="3" s="1"/>
  <c r="B71" i="3"/>
  <c r="B72" i="3" s="1"/>
  <c r="D77" i="3" s="1"/>
  <c r="C79" i="3"/>
  <c r="C69" i="3"/>
  <c r="C71" i="3" s="1"/>
  <c r="C72" i="3" s="1"/>
  <c r="F27" i="2"/>
  <c r="F30" i="2" s="1"/>
  <c r="G65" i="2" s="1"/>
  <c r="G60" i="2"/>
  <c r="G61" i="2" s="1"/>
  <c r="C69" i="2"/>
  <c r="D78" i="3" l="1"/>
  <c r="G65" i="4"/>
  <c r="C71" i="4" s="1"/>
  <c r="C72" i="4" s="1"/>
  <c r="E77" i="3"/>
  <c r="E78" i="3"/>
  <c r="E79" i="3"/>
  <c r="C84" i="3" s="1"/>
  <c r="D79" i="3"/>
  <c r="B84" i="3" s="1"/>
  <c r="F79" i="3"/>
  <c r="D84" i="3" s="1"/>
  <c r="F78" i="3"/>
  <c r="F77" i="3"/>
  <c r="B71" i="2"/>
  <c r="B72" i="2" s="1"/>
  <c r="D71" i="2"/>
  <c r="D72" i="2" s="1"/>
  <c r="C71" i="2"/>
  <c r="C72" i="2" s="1"/>
  <c r="D71" i="4" l="1"/>
  <c r="D72" i="4" s="1"/>
  <c r="F79" i="4" s="1"/>
  <c r="D84" i="4" s="1"/>
  <c r="B71" i="4"/>
  <c r="B72" i="4" s="1"/>
  <c r="D79" i="4" s="1"/>
  <c r="B84" i="4" s="1"/>
  <c r="E77" i="4"/>
  <c r="E78" i="4"/>
  <c r="F77" i="4"/>
  <c r="D78" i="4"/>
  <c r="E79" i="4"/>
  <c r="C84" i="4" s="1"/>
  <c r="E77" i="2"/>
  <c r="E78" i="2"/>
  <c r="E79" i="2"/>
  <c r="C84" i="2" s="1"/>
  <c r="F77" i="2"/>
  <c r="F78" i="2"/>
  <c r="F79" i="2"/>
  <c r="D84" i="2" s="1"/>
  <c r="D77" i="2"/>
  <c r="D78" i="2"/>
  <c r="D79" i="2"/>
  <c r="B84" i="2" s="1"/>
  <c r="F78" i="4" l="1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<sst xmlns="http://schemas.openxmlformats.org/spreadsheetml/2006/main" count="495" uniqueCount="134">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</sst>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77" workbookViewId="0">
      <selection activeCell="D84" sqref="D84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0.54499999999999993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40.983999999999988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819.67999999999972</v>
      </c>
      <c r="C71" s="48">
        <f t="shared" si="6"/>
        <v>819.67999999999972</v>
      </c>
      <c r="D71" s="48">
        <f t="shared" si="6"/>
        <v>163.93599999999995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4.6572727272727255</v>
      </c>
      <c r="C72" s="52">
        <f t="shared" si="7"/>
        <v>4.6572727272727255</v>
      </c>
      <c r="D72" s="53">
        <f t="shared" si="7"/>
        <v>0.9314545454545452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4.6572727272727255</v>
      </c>
      <c r="E77" s="52">
        <f t="shared" si="8"/>
        <v>4.6572727272727255</v>
      </c>
      <c r="F77" s="52">
        <f t="shared" si="8"/>
        <v>0.9314545454545452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6.9859090909090868</v>
      </c>
      <c r="E78" s="48">
        <f t="shared" si="8"/>
        <v>6.9859090909090868</v>
      </c>
      <c r="F78" s="48">
        <f t="shared" si="8"/>
        <v>1.3971818181818176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11.643181818181814</v>
      </c>
      <c r="E79" s="52">
        <f t="shared" si="8"/>
        <v>11.643181818181814</v>
      </c>
      <c r="F79" s="52">
        <f>$C79/$C$77*D$72</f>
        <v>2.3286363636363632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3.8810606060606045</v>
      </c>
      <c r="C84" s="61">
        <f>$E$79/$B$81</f>
        <v>3.8810606060606045</v>
      </c>
      <c r="D84" s="61">
        <f>$F$79/$B$81</f>
        <v>0.77621212121212102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35" workbookViewId="0">
      <selection activeCell="F57" sqref="F57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0</v>
      </c>
      <c r="G56" s="37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25.5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0.6349999999999999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47.751999999999988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5.6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955.03999999999974</v>
      </c>
      <c r="C71" s="48">
        <f t="shared" si="6"/>
        <v>1337.0559999999996</v>
      </c>
      <c r="D71" s="48">
        <f t="shared" si="6"/>
        <v>267.41119999999989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5.4263636363636349</v>
      </c>
      <c r="C72" s="52">
        <f t="shared" si="7"/>
        <v>7.5969090909090884</v>
      </c>
      <c r="D72" s="53">
        <f t="shared" si="7"/>
        <v>1.5193818181818175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5.4263636363636349</v>
      </c>
      <c r="E77" s="52">
        <f t="shared" si="8"/>
        <v>7.5969090909090884</v>
      </c>
      <c r="F77" s="52">
        <f t="shared" si="8"/>
        <v>1.5193818181818175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8.139545454545452</v>
      </c>
      <c r="E78" s="48">
        <f t="shared" si="8"/>
        <v>11.395363636363632</v>
      </c>
      <c r="F78" s="48">
        <f t="shared" si="8"/>
        <v>2.2790727272727258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13.565909090909088</v>
      </c>
      <c r="E79" s="52">
        <f t="shared" si="8"/>
        <v>18.99227272727272</v>
      </c>
      <c r="F79" s="52">
        <f>$C79/$C$77*D$72</f>
        <v>3.7984545454545438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4.5219696969696956</v>
      </c>
      <c r="C84" s="61">
        <f>$E$79/$B$81</f>
        <v>6.3307575757575734</v>
      </c>
      <c r="D84" s="61">
        <f>$F$79/$B$81</f>
        <v>1.2661515151515146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77" workbookViewId="0">
      <selection activeCell="F57" sqref="F57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4</v>
      </c>
      <c r="G56" s="37">
        <f t="shared" si="5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5</v>
      </c>
      <c r="G59" s="37">
        <f t="shared" si="5"/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31.5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0.45499999999999996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34.215999999999994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684.31999999999994</v>
      </c>
      <c r="C71" s="48">
        <f t="shared" si="6"/>
        <v>684.31999999999994</v>
      </c>
      <c r="D71" s="48">
        <f t="shared" si="6"/>
        <v>136.86399999999998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3.8881818181818177</v>
      </c>
      <c r="C72" s="52">
        <f t="shared" si="7"/>
        <v>3.8881818181818177</v>
      </c>
      <c r="D72" s="53">
        <f t="shared" si="7"/>
        <v>0.77763636363636346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3.8881818181818177</v>
      </c>
      <c r="E77" s="52">
        <f t="shared" si="8"/>
        <v>3.8881818181818177</v>
      </c>
      <c r="F77" s="52">
        <f t="shared" si="8"/>
        <v>0.77763636363636346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5.8322727272727262</v>
      </c>
      <c r="E78" s="48">
        <f t="shared" si="8"/>
        <v>5.8322727272727262</v>
      </c>
      <c r="F78" s="48">
        <f t="shared" si="8"/>
        <v>1.166454545454545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9.7204545454545439</v>
      </c>
      <c r="E79" s="52">
        <f t="shared" si="8"/>
        <v>9.7204545454545439</v>
      </c>
      <c r="F79" s="52">
        <f>$C79/$C$77*D$72</f>
        <v>1.9440909090909086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3.2401515151515148</v>
      </c>
      <c r="C84" s="61">
        <f>$E$79/$B$81</f>
        <v>3.2401515151515148</v>
      </c>
      <c r="D84" s="61">
        <f>$F$79/$B$81</f>
        <v>0.64803030303030285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2024-11-19T18:31:32Z</dcterms:modified>
</cp:coreProperties>
</file>