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gustin\Desktop\UNI\Repositorios\Vesta_Risk_Manager\3. Etapa de construcción\Iteración 8\Estimación\"/>
    </mc:Choice>
  </mc:AlternateContent>
  <xr:revisionPtr revIDLastSave="0" documentId="13_ncr:1_{7C14D696-E313-4A92-B9B0-8FA96F021580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F30" i="3" s="1"/>
  <c r="G47" i="3"/>
  <c r="G48" i="3" s="1"/>
  <c r="G47" i="4"/>
  <c r="G48" i="4" s="1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F79" i="3" s="1"/>
  <c r="D84" i="3" s="1"/>
  <c r="G65" i="2"/>
  <c r="B71" i="2" s="1"/>
  <c r="B72" i="2" s="1"/>
  <c r="G65" i="4"/>
  <c r="C71" i="4" s="1"/>
  <c r="C72" i="4" s="1"/>
  <c r="F77" i="3" l="1"/>
  <c r="F78" i="3"/>
  <c r="B71" i="3"/>
  <c r="B72" i="3" s="1"/>
  <c r="C71" i="3"/>
  <c r="C72" i="3" s="1"/>
  <c r="E77" i="3" s="1"/>
  <c r="C71" i="2"/>
  <c r="C72" i="2" s="1"/>
  <c r="E77" i="2" s="1"/>
  <c r="D71" i="2"/>
  <c r="D72" i="2" s="1"/>
  <c r="F77" i="2" s="1"/>
  <c r="D71" i="4"/>
  <c r="D72" i="4" s="1"/>
  <c r="F79" i="4" s="1"/>
  <c r="D84" i="4" s="1"/>
  <c r="B71" i="4"/>
  <c r="B72" i="4" s="1"/>
  <c r="D79" i="4" s="1"/>
  <c r="B84" i="4" s="1"/>
  <c r="E77" i="4"/>
  <c r="E78" i="4"/>
  <c r="E79" i="4"/>
  <c r="C84" i="4" s="1"/>
  <c r="F79" i="2"/>
  <c r="D84" i="2" s="1"/>
  <c r="D77" i="2"/>
  <c r="D78" i="2"/>
  <c r="D79" i="2"/>
  <c r="B84" i="2" s="1"/>
  <c r="E79" i="3" l="1"/>
  <c r="C84" i="3" s="1"/>
  <c r="D77" i="3"/>
  <c r="D78" i="3"/>
  <c r="E78" i="3"/>
  <c r="D79" i="3"/>
  <c r="B84" i="3" s="1"/>
  <c r="F78" i="2"/>
  <c r="E78" i="2"/>
  <c r="E79" i="2"/>
  <c r="C84" i="2" s="1"/>
  <c r="F77" i="4"/>
  <c r="D78" i="4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<sst xmlns="http://schemas.openxmlformats.org/spreadsheetml/2006/main" count="498" uniqueCount="134">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</sst>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33" workbookViewId="0">
      <selection activeCell="F57" sqref="F57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4</v>
      </c>
      <c r="G56" s="37">
        <f t="shared" si="5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29.5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0.5149999999999999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36.30749999999999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726.14999999999986</v>
      </c>
      <c r="C71" s="48">
        <f t="shared" si="6"/>
        <v>726.14999999999986</v>
      </c>
      <c r="D71" s="48">
        <f t="shared" si="6"/>
        <v>290.45999999999992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4.125852272727272</v>
      </c>
      <c r="C72" s="52">
        <f t="shared" si="7"/>
        <v>4.125852272727272</v>
      </c>
      <c r="D72" s="53">
        <f t="shared" si="7"/>
        <v>1.6503409090909087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4.125852272727272</v>
      </c>
      <c r="E77" s="52">
        <f t="shared" si="8"/>
        <v>4.125852272727272</v>
      </c>
      <c r="F77" s="52">
        <f t="shared" si="8"/>
        <v>1.6503409090909087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6.188778409090907</v>
      </c>
      <c r="E78" s="48">
        <f t="shared" si="8"/>
        <v>6.188778409090907</v>
      </c>
      <c r="F78" s="48">
        <f t="shared" si="8"/>
        <v>2.4755113636363628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10.31463068181818</v>
      </c>
      <c r="E79" s="52">
        <f t="shared" si="8"/>
        <v>10.31463068181818</v>
      </c>
      <c r="F79" s="52">
        <f>$C79/$C$77*D$72</f>
        <v>4.125852272727272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3.4382102272727266</v>
      </c>
      <c r="C84" s="61">
        <f>$E$79/$B$81</f>
        <v>3.4382102272727266</v>
      </c>
      <c r="D84" s="61">
        <f>$F$79/$B$81</f>
        <v>1.3752840909090907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17" workbookViewId="0">
      <selection activeCell="F57" sqref="F57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2</v>
      </c>
      <c r="G55" s="37">
        <f t="shared" si="5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3</v>
      </c>
      <c r="G57" s="37">
        <f t="shared" si="5"/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0.67999999999999994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51.51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11.2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1030.2</v>
      </c>
      <c r="C71" s="48">
        <f t="shared" si="6"/>
        <v>1442.28</v>
      </c>
      <c r="D71" s="48">
        <f t="shared" si="6"/>
        <v>576.91199999999992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5.853409090909091</v>
      </c>
      <c r="C72" s="52">
        <f t="shared" si="7"/>
        <v>8.1947727272727278</v>
      </c>
      <c r="D72" s="53">
        <f t="shared" si="7"/>
        <v>3.2779090909090907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5.853409090909091</v>
      </c>
      <c r="E77" s="52">
        <f t="shared" si="8"/>
        <v>8.1947727272727278</v>
      </c>
      <c r="F77" s="52">
        <f t="shared" si="8"/>
        <v>3.2779090909090907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8.7801136363636356</v>
      </c>
      <c r="E78" s="48">
        <f t="shared" si="8"/>
        <v>12.29215909090909</v>
      </c>
      <c r="F78" s="48">
        <f t="shared" si="8"/>
        <v>4.9168636363636349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14.633522727272727</v>
      </c>
      <c r="E79" s="52">
        <f t="shared" si="8"/>
        <v>20.486931818181819</v>
      </c>
      <c r="F79" s="52">
        <f>$C79/$C$77*D$72</f>
        <v>8.194772727272726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4.8778409090909092</v>
      </c>
      <c r="C84" s="61">
        <f>$E$79/$B$81</f>
        <v>6.8289772727272728</v>
      </c>
      <c r="D84" s="61">
        <f>$F$79/$B$81</f>
        <v>2.7315909090909085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abSelected="1" topLeftCell="A80" workbookViewId="0">
      <selection activeCell="D24" sqref="D24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3</v>
      </c>
      <c r="E24" s="20" t="str">
        <f t="shared" si="2"/>
        <v>Simple</v>
      </c>
      <c r="F24" s="20">
        <f t="shared" si="3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2</v>
      </c>
      <c r="G35" s="37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0.8899999999999999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4</v>
      </c>
      <c r="G54" s="37">
        <f t="shared" si="5"/>
        <v>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5</v>
      </c>
      <c r="G59" s="37">
        <f t="shared" si="5"/>
        <v>10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37.5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0.27499999999999991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17.132499999999993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342.64999999999986</v>
      </c>
      <c r="C71" s="48">
        <f t="shared" si="6"/>
        <v>342.64999999999986</v>
      </c>
      <c r="D71" s="48">
        <f t="shared" si="6"/>
        <v>137.05999999999995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1.9468749999999992</v>
      </c>
      <c r="C72" s="52">
        <f t="shared" si="7"/>
        <v>1.9468749999999992</v>
      </c>
      <c r="D72" s="53">
        <f t="shared" si="7"/>
        <v>0.77874999999999972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1.9468749999999992</v>
      </c>
      <c r="E77" s="52">
        <f t="shared" si="8"/>
        <v>1.9468749999999992</v>
      </c>
      <c r="F77" s="52">
        <f t="shared" si="8"/>
        <v>0.77874999999999972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2.9203124999999983</v>
      </c>
      <c r="E78" s="48">
        <f t="shared" si="8"/>
        <v>2.9203124999999983</v>
      </c>
      <c r="F78" s="48">
        <f t="shared" si="8"/>
        <v>1.1681249999999994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4.8671874999999982</v>
      </c>
      <c r="E79" s="52">
        <f t="shared" si="8"/>
        <v>4.8671874999999982</v>
      </c>
      <c r="F79" s="52">
        <f>$C79/$C$77*D$72</f>
        <v>1.9468749999999992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1.6223958333333328</v>
      </c>
      <c r="C84" s="61">
        <f>$E$79/$B$81</f>
        <v>1.6223958333333328</v>
      </c>
      <c r="D84" s="61">
        <f>$F$79/$B$81</f>
        <v>0.64895833333333308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2025-06-06T00:21:38Z</dcterms:modified>
</cp:coreProperties>
</file>