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3. Etapa de construcción\Iteración 7\Estimación\"/>
    </mc:Choice>
  </mc:AlternateContent>
  <xr:revisionPtr revIDLastSave="0" documentId="13_ncr:1_{FAD08561-1209-4B77-8C94-502B98E604A2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G47" i="3"/>
  <c r="G48" i="3" s="1"/>
  <c r="G47" i="4"/>
  <c r="G48" i="4" s="1"/>
  <c r="F30" i="3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C71" i="3"/>
  <c r="C72" i="3" s="1"/>
  <c r="E77" i="3" s="1"/>
  <c r="B71" i="3"/>
  <c r="B72" i="3" s="1"/>
  <c r="D77" i="3" s="1"/>
  <c r="G65" i="2"/>
  <c r="B71" i="2" s="1"/>
  <c r="B72" i="2" s="1"/>
  <c r="G65" i="4"/>
  <c r="C71" i="4" s="1"/>
  <c r="C72" i="4" s="1"/>
  <c r="F79" i="3"/>
  <c r="D84" i="3" s="1"/>
  <c r="F78" i="3"/>
  <c r="F77" i="3"/>
  <c r="D78" i="3" l="1"/>
  <c r="C71" i="2"/>
  <c r="C72" i="2" s="1"/>
  <c r="E78" i="2" s="1"/>
  <c r="D71" i="2"/>
  <c r="D72" i="2" s="1"/>
  <c r="F79" i="2" s="1"/>
  <c r="D84" i="2" s="1"/>
  <c r="E78" i="3"/>
  <c r="E79" i="3"/>
  <c r="C84" i="3" s="1"/>
  <c r="D79" i="3"/>
  <c r="B84" i="3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E77" i="2"/>
  <c r="D77" i="2"/>
  <c r="D78" i="2"/>
  <c r="D79" i="2"/>
  <c r="B84" i="2" s="1"/>
  <c r="F78" i="2" l="1"/>
  <c r="E79" i="2"/>
  <c r="C84" i="2" s="1"/>
  <c r="F77" i="2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<sst xmlns="http://schemas.openxmlformats.org/spreadsheetml/2006/main" count="498" uniqueCount="134">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</sst>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19" workbookViewId="0">
      <selection activeCell="D26" sqref="D2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7</v>
      </c>
      <c r="E24" s="20" t="str">
        <f t="shared" si="2"/>
        <v>Complejo</v>
      </c>
      <c r="F24" s="20">
        <f t="shared" si="3"/>
        <v>15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5</v>
      </c>
      <c r="E25" s="20" t="str">
        <f t="shared" si="2"/>
        <v>Intermedio</v>
      </c>
      <c r="F25" s="20">
        <f t="shared" si="3"/>
        <v>10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43.54549999999999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870.90999999999985</v>
      </c>
      <c r="C71" s="48">
        <f t="shared" si="6"/>
        <v>870.90999999999985</v>
      </c>
      <c r="D71" s="48">
        <f t="shared" si="6"/>
        <v>348.36399999999992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4.9483522727272717</v>
      </c>
      <c r="C72" s="52">
        <f t="shared" si="7"/>
        <v>4.9483522727272717</v>
      </c>
      <c r="D72" s="53">
        <f t="shared" si="7"/>
        <v>1.9793409090909087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4.9483522727272717</v>
      </c>
      <c r="E77" s="52">
        <f t="shared" si="8"/>
        <v>4.9483522727272717</v>
      </c>
      <c r="F77" s="52">
        <f t="shared" si="8"/>
        <v>1.9793409090909087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7.4225284090909067</v>
      </c>
      <c r="E78" s="48">
        <f t="shared" si="8"/>
        <v>7.4225284090909067</v>
      </c>
      <c r="F78" s="48">
        <f t="shared" si="8"/>
        <v>2.9690113636363624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12.370880681818178</v>
      </c>
      <c r="E79" s="52">
        <f t="shared" si="8"/>
        <v>12.370880681818178</v>
      </c>
      <c r="F79" s="52">
        <f>$C79/$C$77*D$72</f>
        <v>4.9483522727272717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4.1236268939393925</v>
      </c>
      <c r="C84" s="61">
        <f>$E$79/$B$81</f>
        <v>4.1236268939393925</v>
      </c>
      <c r="D84" s="61">
        <f>$F$79/$B$81</f>
        <v>1.6494507575757573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79" workbookViewId="0">
      <selection activeCell="D26" sqref="D2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8</v>
      </c>
      <c r="E24" s="20" t="str">
        <f t="shared" si="2"/>
        <v>Complejo</v>
      </c>
      <c r="F24" s="20">
        <f t="shared" si="3"/>
        <v>15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5</v>
      </c>
      <c r="E25" s="20" t="str">
        <f t="shared" si="2"/>
        <v>Intermedio</v>
      </c>
      <c r="F25" s="20">
        <f t="shared" si="3"/>
        <v>10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2</v>
      </c>
      <c r="G56" s="37">
        <f t="shared" si="5"/>
        <v>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3</v>
      </c>
      <c r="G57" s="37">
        <f t="shared" si="5"/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23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60.953499999999991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11.2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1219.0699999999997</v>
      </c>
      <c r="C71" s="48">
        <f t="shared" si="6"/>
        <v>1706.6979999999999</v>
      </c>
      <c r="D71" s="48">
        <f t="shared" si="6"/>
        <v>682.67919999999981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6.9265340909090893</v>
      </c>
      <c r="C72" s="52">
        <f t="shared" si="7"/>
        <v>9.6971477272727267</v>
      </c>
      <c r="D72" s="53">
        <f t="shared" si="7"/>
        <v>3.8788590909090899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6.9265340909090893</v>
      </c>
      <c r="E77" s="52">
        <f t="shared" si="8"/>
        <v>9.6971477272727267</v>
      </c>
      <c r="F77" s="52">
        <f t="shared" si="8"/>
        <v>3.8788590909090899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10.389801136363632</v>
      </c>
      <c r="E78" s="48">
        <f t="shared" si="8"/>
        <v>14.545721590909087</v>
      </c>
      <c r="F78" s="48">
        <f t="shared" si="8"/>
        <v>5.8182886363636337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17.316335227272724</v>
      </c>
      <c r="E79" s="52">
        <f t="shared" si="8"/>
        <v>24.242869318181818</v>
      </c>
      <c r="F79" s="52">
        <f>$C79/$C$77*D$72</f>
        <v>9.6971477272727249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5.772111742424241</v>
      </c>
      <c r="C84" s="61">
        <f>$E$79/$B$81</f>
        <v>8.0809564393939386</v>
      </c>
      <c r="D84" s="61">
        <f>$F$79/$B$81</f>
        <v>3.2323825757575748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75" workbookViewId="0">
      <selection activeCell="D26" sqref="D2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7</v>
      </c>
      <c r="E24" s="20" t="str">
        <f t="shared" si="2"/>
        <v>Complejo</v>
      </c>
      <c r="F24" s="20">
        <f t="shared" si="3"/>
        <v>15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5</v>
      </c>
      <c r="E25" s="20" t="str">
        <f t="shared" si="2"/>
        <v>Intermedio</v>
      </c>
      <c r="F25" s="20">
        <f t="shared" si="3"/>
        <v>10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25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85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4</v>
      </c>
      <c r="G54" s="37">
        <f t="shared" si="5"/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0.33499999999999996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25.342749999999995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506.8549999999999</v>
      </c>
      <c r="C71" s="48">
        <f t="shared" si="6"/>
        <v>506.8549999999999</v>
      </c>
      <c r="D71" s="48">
        <f t="shared" si="6"/>
        <v>202.74199999999996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2.8798579545454541</v>
      </c>
      <c r="C72" s="52">
        <f t="shared" si="7"/>
        <v>2.8798579545454541</v>
      </c>
      <c r="D72" s="53">
        <f t="shared" si="7"/>
        <v>1.1519431818181816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2.8798579545454541</v>
      </c>
      <c r="E77" s="52">
        <f t="shared" si="8"/>
        <v>2.8798579545454541</v>
      </c>
      <c r="F77" s="52">
        <f t="shared" si="8"/>
        <v>1.1519431818181816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4.3197869318181805</v>
      </c>
      <c r="E78" s="48">
        <f t="shared" si="8"/>
        <v>4.3197869318181805</v>
      </c>
      <c r="F78" s="48">
        <f t="shared" si="8"/>
        <v>1.7279147727272721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7.1996448863636351</v>
      </c>
      <c r="E79" s="52">
        <f t="shared" si="8"/>
        <v>7.1996448863636351</v>
      </c>
      <c r="F79" s="52">
        <f>$C79/$C$77*D$72</f>
        <v>2.8798579545454537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2.3998816287878784</v>
      </c>
      <c r="C84" s="61">
        <f>$E$79/$B$81</f>
        <v>2.3998816287878784</v>
      </c>
      <c r="D84" s="61">
        <f>$F$79/$B$81</f>
        <v>0.95995265151515119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2025-06-06T00:16:25Z</dcterms:modified>
</cp:coreProperties>
</file>