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<sst xmlns="http://schemas.openxmlformats.org/spreadsheetml/2006/main" count="27" uniqueCount="27">
  <si>
    <t>Backlog ID</t>
  </si>
  <si>
    <t>User Story ID</t>
  </si>
  <si>
    <t>Estimated Duration</t>
  </si>
  <si>
    <t>Day 1</t>
  </si>
  <si>
    <t>Day 2</t>
  </si>
  <si>
    <t>Day 3</t>
  </si>
  <si>
    <t>Day 4</t>
  </si>
  <si>
    <t>Day 5</t>
  </si>
  <si>
    <t>Day 6</t>
  </si>
  <si>
    <t>Day 7</t>
  </si>
  <si>
    <t>Update Scrum_Master_Log</t>
  </si>
  <si>
    <t>Update Scrum_board</t>
  </si>
  <si>
    <t>Create first Sprint_Backlog</t>
  </si>
  <si>
    <t>Create second Sprint_Backlog</t>
  </si>
  <si>
    <t>Distribute metrics between the members</t>
  </si>
  <si>
    <t>Create Report about metrics set 1</t>
  </si>
  <si>
    <t>Create Report about metrics set 2</t>
  </si>
  <si>
    <t>Create Report about metrics set 3</t>
  </si>
  <si>
    <t>Create Report about metrics set 4</t>
  </si>
  <si>
    <t>Create Report about metrics set 5</t>
  </si>
  <si>
    <t>Review the metrics set report of team member 1</t>
  </si>
  <si>
    <t>Review the metrics set report of team member 2</t>
  </si>
  <si>
    <t>Review the metrics set report of team member 3</t>
  </si>
  <si>
    <t>Review the metrics set report of team member 4</t>
  </si>
  <si>
    <t>Review the metrics set report of team member 5</t>
  </si>
  <si>
    <t>Idealized Burn</t>
  </si>
  <si>
    <t>Actual burned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</si>
</sst>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center" wrapText="0"/>
    </xf>
    <xf borderId="0" fillId="3" fontId="2" numFmtId="0" xfId="0" applyFill="1" applyFont="1"/>
    <xf borderId="0" fillId="3" fontId="3" numFmtId="0" xfId="0" applyAlignment="1" applyFont="1">
      <alignment horizontal="right" readingOrder="0" shrinkToFit="0" vertical="bottom" wrapText="0"/>
    </xf>
    <xf borderId="0" fillId="4" fontId="3" numFmtId="0" xfId="0" applyAlignment="1" applyFill="1" applyFont="1">
      <alignment horizontal="right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4" fontId="3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/>
    </xf>
    <xf borderId="0" fillId="4" fontId="4" numFmtId="0" xfId="0" applyFont="1"/>
    <xf borderId="0" fillId="4" fontId="4" numFmtId="0" xfId="0" applyAlignment="1" applyFont="1">
      <alignment readingOrder="0"/>
    </xf>
    <xf borderId="0" fillId="2" fontId="1" numFmtId="0" xfId="0" applyAlignment="1" applyFont="1">
      <alignment readingOrder="0" shrinkToFit="0" vertical="bottom" wrapText="0"/>
    </xf>
    <xf borderId="0" fillId="5" fontId="4" numFmtId="0" xfId="0" applyFill="1" applyFont="1"/>
    <xf borderId="0" fillId="5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Fo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burned em comparação com Idealized Burn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Folha1!$C$18:$J$18</c:f>
              <c:numCache/>
            </c:numRef>
          </c:val>
          <c:smooth val="0"/>
        </c:ser>
        <c:ser>
          <c:idx val="1"/>
          <c:order val="1"/>
          <c:tx>
            <c:strRef>
              <c:f>Folha1!$B$19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Folha1!$C$19:$J$19</c:f>
              <c:numCache/>
            </c:numRef>
          </c:val>
          <c:smooth val="0"/>
        </c:ser>
        <c:axId val="2109170895"/>
        <c:axId val="1271564978"/>
      </c:lineChart>
      <c:catAx>
        <c:axId val="2109170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564978"/>
      </c:catAx>
      <c:valAx>
        <c:axId val="1271564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Estimated time of task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170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19</xdr:row>
      <xdr:rowOff>190500</xdr:rowOff>
    </xdr:from>
    <xdr:ext cx="6972300" cy="4391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C18:J19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lh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88"/>
    <col customWidth="1" min="3" max="3" width="15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>
      <c r="A2" s="4" t="s">
        <v>10</v>
      </c>
      <c r="B2" s="5">
        <v>1.0</v>
      </c>
      <c r="C2" s="5">
        <v>1.0</v>
      </c>
      <c r="D2" s="6"/>
      <c r="E2" s="7">
        <v>1.0</v>
      </c>
      <c r="F2" s="7"/>
      <c r="G2" s="7"/>
      <c r="H2" s="6"/>
      <c r="I2" s="8"/>
      <c r="J2" s="8"/>
    </row>
    <row r="3">
      <c r="A3" s="4" t="s">
        <v>11</v>
      </c>
      <c r="B3" s="5">
        <v>2.0</v>
      </c>
      <c r="C3" s="5">
        <v>2.0</v>
      </c>
      <c r="D3" s="8"/>
      <c r="E3" s="7">
        <v>1.0</v>
      </c>
      <c r="F3" s="7">
        <v>1.0</v>
      </c>
      <c r="G3" s="7"/>
      <c r="H3" s="8"/>
      <c r="I3" s="8"/>
      <c r="J3" s="8"/>
    </row>
    <row r="4">
      <c r="A4" s="4" t="s">
        <v>12</v>
      </c>
      <c r="B4" s="5">
        <v>3.0</v>
      </c>
      <c r="C4" s="5">
        <v>2.0</v>
      </c>
      <c r="D4" s="8"/>
      <c r="E4" s="9">
        <v>1.0</v>
      </c>
      <c r="F4" s="9">
        <v>1.0</v>
      </c>
      <c r="G4" s="7"/>
      <c r="H4" s="7"/>
      <c r="I4" s="6"/>
      <c r="J4" s="6"/>
    </row>
    <row r="5">
      <c r="A5" s="4" t="s">
        <v>13</v>
      </c>
      <c r="B5" s="5">
        <v>4.0</v>
      </c>
      <c r="C5" s="5">
        <v>2.0</v>
      </c>
      <c r="D5" s="8"/>
      <c r="E5" s="9">
        <v>1.0</v>
      </c>
      <c r="F5" s="9">
        <v>1.0</v>
      </c>
      <c r="G5" s="9"/>
      <c r="H5" s="8"/>
      <c r="I5" s="7"/>
      <c r="J5" s="6"/>
    </row>
    <row r="6">
      <c r="A6" s="4" t="s">
        <v>14</v>
      </c>
      <c r="B6" s="5">
        <v>5.0</v>
      </c>
      <c r="C6" s="5">
        <v>2.0</v>
      </c>
      <c r="D6" s="8"/>
      <c r="E6" s="9">
        <v>1.0</v>
      </c>
      <c r="F6" s="9">
        <v>1.0</v>
      </c>
      <c r="G6" s="9"/>
      <c r="H6" s="8"/>
      <c r="I6" s="8"/>
      <c r="J6" s="7"/>
    </row>
    <row r="7">
      <c r="A7" s="4" t="s">
        <v>15</v>
      </c>
      <c r="B7" s="5">
        <v>6.0</v>
      </c>
      <c r="C7" s="5">
        <v>2.0</v>
      </c>
      <c r="D7" s="7"/>
      <c r="E7" s="8"/>
      <c r="F7" s="9">
        <v>1.0</v>
      </c>
      <c r="G7" s="9">
        <v>1.0</v>
      </c>
      <c r="H7" s="9"/>
      <c r="I7" s="7"/>
      <c r="J7" s="8"/>
    </row>
    <row r="8">
      <c r="A8" s="4" t="s">
        <v>16</v>
      </c>
      <c r="B8" s="5">
        <v>7.0</v>
      </c>
      <c r="C8" s="5">
        <v>2.0</v>
      </c>
      <c r="D8" s="7"/>
      <c r="E8" s="8"/>
      <c r="F8" s="9">
        <v>1.0</v>
      </c>
      <c r="G8" s="9">
        <v>1.0</v>
      </c>
      <c r="H8" s="9"/>
      <c r="I8" s="6"/>
      <c r="J8" s="9"/>
    </row>
    <row r="9">
      <c r="A9" s="4" t="s">
        <v>17</v>
      </c>
      <c r="B9" s="5">
        <v>8.0</v>
      </c>
      <c r="C9" s="5">
        <v>2.0</v>
      </c>
      <c r="D9" s="8"/>
      <c r="E9" s="8"/>
      <c r="F9" s="9">
        <v>1.0</v>
      </c>
      <c r="G9" s="9">
        <v>1.0</v>
      </c>
      <c r="H9" s="9"/>
      <c r="I9" s="7"/>
      <c r="J9" s="8"/>
    </row>
    <row r="10">
      <c r="A10" s="4" t="s">
        <v>18</v>
      </c>
      <c r="B10" s="5">
        <v>9.0</v>
      </c>
      <c r="C10" s="5">
        <v>2.0</v>
      </c>
      <c r="D10" s="8"/>
      <c r="E10" s="8"/>
      <c r="F10" s="9">
        <v>1.0</v>
      </c>
      <c r="G10" s="9">
        <v>1.0</v>
      </c>
      <c r="H10" s="9"/>
      <c r="I10" s="7"/>
      <c r="J10" s="8"/>
    </row>
    <row r="11">
      <c r="A11" s="4" t="s">
        <v>19</v>
      </c>
      <c r="B11" s="10">
        <v>10.0</v>
      </c>
      <c r="C11" s="10">
        <v>2.0</v>
      </c>
      <c r="D11" s="8"/>
      <c r="E11" s="8"/>
      <c r="F11" s="9">
        <v>1.0</v>
      </c>
      <c r="G11" s="9">
        <v>1.0</v>
      </c>
      <c r="H11" s="9"/>
      <c r="I11" s="9"/>
      <c r="J11" s="8"/>
    </row>
    <row r="12">
      <c r="A12" s="4" t="s">
        <v>20</v>
      </c>
      <c r="B12" s="11">
        <v>11.0</v>
      </c>
      <c r="C12" s="5">
        <v>3.0</v>
      </c>
      <c r="D12" s="7"/>
      <c r="E12" s="7"/>
      <c r="F12" s="7"/>
      <c r="G12" s="7"/>
      <c r="H12" s="7">
        <v>1.0</v>
      </c>
      <c r="I12" s="7">
        <v>1.0</v>
      </c>
      <c r="J12" s="7">
        <v>1.0</v>
      </c>
    </row>
    <row r="13">
      <c r="A13" s="4" t="s">
        <v>21</v>
      </c>
      <c r="B13" s="11">
        <v>12.0</v>
      </c>
      <c r="C13" s="5">
        <v>3.0</v>
      </c>
      <c r="D13" s="7"/>
      <c r="E13" s="7"/>
      <c r="F13" s="7"/>
      <c r="G13" s="7"/>
      <c r="H13" s="7">
        <v>1.0</v>
      </c>
      <c r="I13" s="7">
        <v>1.0</v>
      </c>
      <c r="J13" s="7">
        <v>1.0</v>
      </c>
    </row>
    <row r="14">
      <c r="A14" s="4" t="s">
        <v>22</v>
      </c>
      <c r="B14" s="11">
        <v>13.0</v>
      </c>
      <c r="C14" s="11">
        <v>3.0</v>
      </c>
      <c r="D14" s="12"/>
      <c r="E14" s="12"/>
      <c r="F14" s="12"/>
      <c r="G14" s="12"/>
      <c r="H14" s="13">
        <v>1.0</v>
      </c>
      <c r="I14" s="13">
        <v>1.0</v>
      </c>
      <c r="J14" s="13">
        <v>1.0</v>
      </c>
    </row>
    <row r="15">
      <c r="A15" s="4" t="s">
        <v>23</v>
      </c>
      <c r="B15" s="11">
        <v>14.0</v>
      </c>
      <c r="C15" s="11">
        <v>3.0</v>
      </c>
      <c r="D15" s="12"/>
      <c r="E15" s="12"/>
      <c r="F15" s="12"/>
      <c r="G15" s="12"/>
      <c r="H15" s="13">
        <v>1.0</v>
      </c>
      <c r="I15" s="13">
        <v>1.0</v>
      </c>
      <c r="J15" s="13">
        <v>1.0</v>
      </c>
    </row>
    <row r="16">
      <c r="A16" s="4" t="s">
        <v>24</v>
      </c>
      <c r="B16" s="11">
        <v>15.0</v>
      </c>
      <c r="C16" s="11">
        <v>3.0</v>
      </c>
      <c r="D16" s="12"/>
      <c r="E16" s="12"/>
      <c r="F16" s="12"/>
      <c r="G16" s="12"/>
      <c r="H16" s="13">
        <v>1.0</v>
      </c>
      <c r="I16" s="13">
        <v>1.0</v>
      </c>
      <c r="J16" s="13">
        <v>1.0</v>
      </c>
    </row>
    <row r="18">
      <c r="B18" s="14" t="s">
        <v>25</v>
      </c>
      <c r="C18" s="15">
        <f>SUM(C2:C16)</f>
        <v>34</v>
      </c>
      <c r="D18" s="15">
        <f t="shared" ref="D18:J18" si="1">ROUNDDOWN(C18 - $C$18/7)</f>
        <v>29</v>
      </c>
      <c r="E18" s="15">
        <f t="shared" si="1"/>
        <v>24</v>
      </c>
      <c r="F18" s="15">
        <f t="shared" si="1"/>
        <v>19</v>
      </c>
      <c r="G18" s="15">
        <f t="shared" si="1"/>
        <v>14</v>
      </c>
      <c r="H18" s="15">
        <f t="shared" si="1"/>
        <v>9</v>
      </c>
      <c r="I18" s="15">
        <f t="shared" si="1"/>
        <v>4</v>
      </c>
      <c r="J18" s="15">
        <f t="shared" si="1"/>
        <v>0</v>
      </c>
    </row>
    <row r="19">
      <c r="B19" s="14" t="s">
        <v>26</v>
      </c>
      <c r="C19" s="15">
        <f>SUM(C2:C16)</f>
        <v>34</v>
      </c>
      <c r="D19" s="16">
        <f t="shared" ref="D19:J19" si="2">C19 - SUM(D2:D16)</f>
        <v>34</v>
      </c>
      <c r="E19" s="16">
        <f t="shared" si="2"/>
        <v>29</v>
      </c>
      <c r="F19" s="16">
        <f t="shared" si="2"/>
        <v>20</v>
      </c>
      <c r="G19" s="16">
        <f t="shared" si="2"/>
        <v>15</v>
      </c>
      <c r="H19" s="16">
        <f t="shared" si="2"/>
        <v>10</v>
      </c>
      <c r="I19" s="16">
        <f t="shared" si="2"/>
        <v>5</v>
      </c>
      <c r="J19" s="16">
        <f t="shared" si="2"/>
        <v>0</v>
      </c>
    </row>
  </sheetData>
  <drawing r:id="rId1"/>
  <tableParts count="1">
    <tablePart r:id="rId3"/>
  </tableParts>
</worksheet>
</file>